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xr:revisionPtr revIDLastSave="0" documentId="8_{1F11E8A3-E45E-47BA-9344-9C3C5ACF05DD}" xr6:coauthVersionLast="47" xr6:coauthVersionMax="47" xr10:uidLastSave="{00000000-0000-0000-0000-000000000000}"/>
  <bookViews>
    <workbookView xWindow="1560" yWindow="1560" windowWidth="21600" windowHeight="11835" xr2:uid="{1123A148-78EA-49A3-993A-0A16A4DD1AC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33" i="1" l="1"/>
  <c r="W33" i="1"/>
  <c r="R33" i="1"/>
  <c r="N33" i="1"/>
  <c r="I33" i="1"/>
  <c r="E33" i="1"/>
  <c r="AA32" i="1"/>
  <c r="W32" i="1"/>
  <c r="R32" i="1"/>
  <c r="N32" i="1"/>
  <c r="I32" i="1"/>
  <c r="E32" i="1"/>
  <c r="AA31" i="1"/>
  <c r="W31" i="1"/>
  <c r="R31" i="1"/>
  <c r="N31" i="1"/>
  <c r="I31" i="1"/>
  <c r="E31" i="1"/>
  <c r="AA30" i="1"/>
  <c r="W30" i="1"/>
  <c r="R30" i="1"/>
  <c r="N30" i="1"/>
  <c r="I30" i="1"/>
  <c r="E30" i="1"/>
  <c r="AA29" i="1"/>
  <c r="W29" i="1"/>
  <c r="R29" i="1"/>
  <c r="N29" i="1"/>
  <c r="I29" i="1"/>
  <c r="E29" i="1"/>
  <c r="AA28" i="1"/>
  <c r="W28" i="1"/>
  <c r="R28" i="1"/>
  <c r="N28" i="1"/>
  <c r="I28" i="1"/>
  <c r="E28" i="1"/>
  <c r="AA27" i="1"/>
  <c r="W27" i="1"/>
  <c r="R27" i="1"/>
  <c r="N27" i="1"/>
  <c r="I27" i="1"/>
  <c r="E27" i="1"/>
  <c r="AA26" i="1"/>
  <c r="W26" i="1"/>
  <c r="R26" i="1"/>
  <c r="N26" i="1"/>
  <c r="I26" i="1"/>
  <c r="E26" i="1"/>
  <c r="AA25" i="1"/>
  <c r="W25" i="1"/>
  <c r="R25" i="1"/>
  <c r="N25" i="1"/>
  <c r="I25" i="1"/>
  <c r="E25" i="1"/>
  <c r="AA24" i="1"/>
  <c r="W24" i="1"/>
  <c r="R24" i="1"/>
  <c r="N24" i="1"/>
  <c r="I24" i="1"/>
  <c r="E24" i="1"/>
  <c r="AA23" i="1"/>
  <c r="W23" i="1"/>
  <c r="R23" i="1"/>
  <c r="N23" i="1"/>
  <c r="I23" i="1"/>
  <c r="E23" i="1"/>
  <c r="AA22" i="1"/>
  <c r="W22" i="1"/>
  <c r="R22" i="1"/>
  <c r="N22" i="1"/>
  <c r="I22" i="1"/>
  <c r="E22" i="1"/>
  <c r="AA21" i="1"/>
  <c r="W21" i="1"/>
  <c r="R21" i="1"/>
  <c r="N21" i="1"/>
  <c r="I21" i="1"/>
  <c r="E21" i="1"/>
  <c r="AA20" i="1"/>
  <c r="W20" i="1"/>
  <c r="R20" i="1"/>
  <c r="N20" i="1"/>
  <c r="I20" i="1"/>
  <c r="E20" i="1"/>
  <c r="AA19" i="1"/>
  <c r="W19" i="1"/>
  <c r="R19" i="1"/>
  <c r="N19" i="1"/>
  <c r="I19" i="1"/>
  <c r="E19" i="1"/>
  <c r="AA18" i="1"/>
  <c r="W18" i="1"/>
  <c r="R18" i="1"/>
  <c r="N18" i="1"/>
  <c r="I18" i="1"/>
  <c r="E18" i="1"/>
  <c r="AA17" i="1"/>
  <c r="W17" i="1"/>
  <c r="R17" i="1"/>
  <c r="N17" i="1"/>
  <c r="I17" i="1"/>
  <c r="E17" i="1"/>
  <c r="AA16" i="1"/>
  <c r="W16" i="1"/>
  <c r="R16" i="1"/>
  <c r="N16" i="1"/>
  <c r="I16" i="1"/>
  <c r="E16" i="1"/>
  <c r="AA15" i="1"/>
  <c r="W15" i="1"/>
  <c r="R15" i="1"/>
  <c r="N15" i="1"/>
  <c r="I15" i="1"/>
  <c r="E15" i="1"/>
  <c r="AA14" i="1"/>
  <c r="W14" i="1"/>
  <c r="R14" i="1"/>
  <c r="N14" i="1"/>
  <c r="I14" i="1"/>
  <c r="E14" i="1"/>
  <c r="AA13" i="1"/>
  <c r="W13" i="1"/>
  <c r="R13" i="1"/>
  <c r="N13" i="1"/>
  <c r="I13" i="1"/>
  <c r="E13" i="1"/>
  <c r="AA12" i="1"/>
  <c r="W12" i="1"/>
  <c r="R12" i="1"/>
  <c r="N12" i="1"/>
  <c r="I12" i="1"/>
  <c r="E12" i="1"/>
  <c r="AA11" i="1"/>
  <c r="W11" i="1"/>
  <c r="R11" i="1"/>
  <c r="N11" i="1"/>
  <c r="I11" i="1"/>
  <c r="E11" i="1"/>
  <c r="AA10" i="1"/>
  <c r="W10" i="1"/>
  <c r="R10" i="1"/>
  <c r="N10" i="1"/>
  <c r="I10" i="1"/>
  <c r="E10" i="1"/>
  <c r="AA9" i="1"/>
  <c r="W9" i="1"/>
  <c r="R9" i="1"/>
  <c r="N9" i="1"/>
  <c r="I9" i="1"/>
  <c r="E9" i="1"/>
  <c r="AA8" i="1"/>
  <c r="W8" i="1"/>
  <c r="R8" i="1"/>
  <c r="N8" i="1"/>
  <c r="I8" i="1"/>
  <c r="E8" i="1"/>
  <c r="AA7" i="1"/>
  <c r="W7" i="1"/>
  <c r="R7" i="1"/>
  <c r="N7" i="1"/>
  <c r="I7" i="1"/>
  <c r="E7" i="1"/>
  <c r="AA6" i="1"/>
  <c r="W6" i="1"/>
  <c r="R6" i="1"/>
  <c r="N6" i="1"/>
  <c r="I6" i="1"/>
  <c r="E6" i="1"/>
  <c r="AA5" i="1"/>
  <c r="W5" i="1"/>
  <c r="R5" i="1"/>
  <c r="N5" i="1"/>
  <c r="I5" i="1"/>
  <c r="E5" i="1"/>
  <c r="AA4" i="1"/>
  <c r="W4" i="1"/>
  <c r="R4" i="1"/>
  <c r="N4" i="1"/>
  <c r="I4" i="1"/>
  <c r="E4" i="1"/>
</calcChain>
</file>

<file path=xl/sharedStrings.xml><?xml version="1.0" encoding="utf-8"?>
<sst xmlns="http://schemas.openxmlformats.org/spreadsheetml/2006/main" count="37" uniqueCount="11">
  <si>
    <t>40MPa (10-0.3-140)</t>
    <phoneticPr fontId="2" type="noConversion"/>
  </si>
  <si>
    <t>40MPa  (10-0.3-140)</t>
    <phoneticPr fontId="2" type="noConversion"/>
  </si>
  <si>
    <t>60MPa (10-0.3-140)</t>
    <phoneticPr fontId="2" type="noConversion"/>
  </si>
  <si>
    <t>80MPa (10-0.3-140)</t>
    <phoneticPr fontId="2" type="noConversion"/>
  </si>
  <si>
    <t>时间/ms</t>
    <phoneticPr fontId="2" type="noConversion"/>
  </si>
  <si>
    <t>液相贯穿距（mm）</t>
  </si>
  <si>
    <t>液相锥角（°）</t>
  </si>
  <si>
    <t>1组</t>
  </si>
  <si>
    <t>2组</t>
  </si>
  <si>
    <t>3组</t>
  </si>
  <si>
    <t>平均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</si>
</sst>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/>
    <xf numFmtId="0" fontId="0" fillId="0" borderId="0" xfId="0" applyAlignment="1"/>
    <xf numFmtId="0" fontId="0" fillId="0" borderId="0" xfId="0" applyAlignment="1"/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53EFF1-65C5-4DCD-B950-0D649BD2F3BA}">
  <dimension ref="A1:AJ33"/>
  <sheetViews>
    <sheetView tabSelected="1" workbookViewId="0">
      <selection sqref="A1:XFD1048576"/>
    </sheetView>
  </sheetViews>
  <sheetFormatPr defaultRowHeight="14.25" x14ac:dyDescent="0.2"/>
  <cols>
    <col min="2" max="10" width="9" style="3"/>
    <col min="11" max="11" width="8.875" style="3" customWidth="1"/>
    <col min="12" max="16384" width="9" style="3"/>
  </cols>
  <sheetData>
    <row r="1" spans="1:36" x14ac:dyDescent="0.2">
      <c r="A1" s="1"/>
      <c r="B1" s="2" t="s">
        <v>0</v>
      </c>
      <c r="C1" s="2"/>
      <c r="D1" s="2"/>
      <c r="E1" s="2"/>
      <c r="F1" s="2" t="s">
        <v>1</v>
      </c>
      <c r="G1" s="2"/>
      <c r="H1" s="2"/>
      <c r="I1" s="2"/>
      <c r="K1" s="2" t="s">
        <v>2</v>
      </c>
      <c r="L1" s="2"/>
      <c r="M1" s="2"/>
      <c r="N1" s="2"/>
      <c r="O1" s="2" t="s">
        <v>2</v>
      </c>
      <c r="P1" s="2"/>
      <c r="Q1" s="2"/>
      <c r="R1" s="2"/>
      <c r="T1" s="2" t="s">
        <v>3</v>
      </c>
      <c r="U1" s="2"/>
      <c r="V1" s="2"/>
      <c r="W1" s="2"/>
      <c r="X1" s="2" t="s">
        <v>3</v>
      </c>
      <c r="Y1" s="2"/>
      <c r="Z1" s="2"/>
      <c r="AA1" s="2"/>
      <c r="AC1" s="4"/>
      <c r="AD1" s="4"/>
      <c r="AE1" s="4"/>
      <c r="AF1" s="4"/>
      <c r="AG1" s="4"/>
      <c r="AH1" s="4"/>
      <c r="AI1" s="4"/>
      <c r="AJ1" s="4"/>
    </row>
    <row r="2" spans="1:36" x14ac:dyDescent="0.2">
      <c r="A2" s="5" t="s">
        <v>4</v>
      </c>
      <c r="B2" s="6" t="s">
        <v>5</v>
      </c>
      <c r="C2" s="2"/>
      <c r="D2" s="2"/>
      <c r="E2" s="2"/>
      <c r="F2" s="6" t="s">
        <v>6</v>
      </c>
      <c r="G2" s="2"/>
      <c r="H2" s="2"/>
      <c r="I2" s="2"/>
      <c r="K2" s="6" t="s">
        <v>5</v>
      </c>
      <c r="L2" s="6"/>
      <c r="M2" s="6"/>
      <c r="N2" s="6"/>
      <c r="O2" s="6" t="s">
        <v>6</v>
      </c>
      <c r="P2" s="2"/>
      <c r="Q2" s="2"/>
      <c r="R2" s="2"/>
      <c r="T2" s="6" t="s">
        <v>5</v>
      </c>
      <c r="U2" s="2"/>
      <c r="V2" s="2"/>
      <c r="W2" s="2"/>
      <c r="X2" s="6" t="s">
        <v>6</v>
      </c>
      <c r="Y2" s="2"/>
      <c r="Z2" s="2"/>
      <c r="AA2" s="2"/>
      <c r="AC2" s="7"/>
      <c r="AD2" s="4"/>
      <c r="AE2" s="4"/>
      <c r="AF2" s="4"/>
      <c r="AG2" s="7"/>
      <c r="AH2" s="4"/>
      <c r="AI2" s="4"/>
      <c r="AJ2" s="4"/>
    </row>
    <row r="3" spans="1:36" x14ac:dyDescent="0.2">
      <c r="A3" s="2"/>
      <c r="B3" s="8" t="s">
        <v>7</v>
      </c>
      <c r="C3" s="8" t="s">
        <v>8</v>
      </c>
      <c r="D3" s="8" t="s">
        <v>9</v>
      </c>
      <c r="E3" s="8" t="s">
        <v>10</v>
      </c>
      <c r="F3" s="8" t="s">
        <v>7</v>
      </c>
      <c r="G3" s="8" t="s">
        <v>8</v>
      </c>
      <c r="H3" s="8" t="s">
        <v>9</v>
      </c>
      <c r="I3" s="8" t="s">
        <v>10</v>
      </c>
      <c r="K3" s="8" t="s">
        <v>7</v>
      </c>
      <c r="L3" s="8" t="s">
        <v>8</v>
      </c>
      <c r="M3" s="8" t="s">
        <v>9</v>
      </c>
      <c r="N3" s="8" t="s">
        <v>10</v>
      </c>
      <c r="O3" s="8" t="s">
        <v>7</v>
      </c>
      <c r="P3" s="8" t="s">
        <v>8</v>
      </c>
      <c r="Q3" s="8" t="s">
        <v>9</v>
      </c>
      <c r="R3" s="8" t="s">
        <v>10</v>
      </c>
      <c r="T3" s="8" t="s">
        <v>7</v>
      </c>
      <c r="U3" s="8" t="s">
        <v>8</v>
      </c>
      <c r="V3" s="8" t="s">
        <v>9</v>
      </c>
      <c r="W3" s="8" t="s">
        <v>10</v>
      </c>
      <c r="X3" s="8" t="s">
        <v>7</v>
      </c>
      <c r="Y3" s="8" t="s">
        <v>8</v>
      </c>
      <c r="Z3" s="8" t="s">
        <v>9</v>
      </c>
      <c r="AA3" s="8" t="s">
        <v>10</v>
      </c>
      <c r="AC3" s="9"/>
      <c r="AD3" s="9"/>
      <c r="AE3" s="9"/>
      <c r="AF3" s="9"/>
      <c r="AG3" s="9"/>
      <c r="AH3" s="9"/>
      <c r="AI3" s="9"/>
      <c r="AJ3" s="9"/>
    </row>
    <row r="4" spans="1:36" x14ac:dyDescent="0.2">
      <c r="A4" s="1">
        <v>0</v>
      </c>
      <c r="B4" s="10">
        <v>0</v>
      </c>
      <c r="C4" s="10">
        <v>0</v>
      </c>
      <c r="D4" s="10">
        <v>0</v>
      </c>
      <c r="E4" s="10">
        <f>AVERAGE(B4,C4,D4)</f>
        <v>0</v>
      </c>
      <c r="F4" s="10">
        <v>0</v>
      </c>
      <c r="G4" s="10">
        <v>0</v>
      </c>
      <c r="H4" s="10">
        <v>0</v>
      </c>
      <c r="I4" s="10">
        <f t="shared" ref="I4:I33" si="0">AVERAGE(F4,G4,H4)</f>
        <v>0</v>
      </c>
      <c r="K4" s="10">
        <v>0</v>
      </c>
      <c r="L4" s="10">
        <v>0</v>
      </c>
      <c r="M4" s="10">
        <v>0</v>
      </c>
      <c r="N4" s="10">
        <f t="shared" ref="N4:N33" si="1">AVERAGE(K4,L4,M4)</f>
        <v>0</v>
      </c>
      <c r="O4" s="10">
        <v>0</v>
      </c>
      <c r="P4" s="10">
        <v>0</v>
      </c>
      <c r="Q4" s="10">
        <v>0</v>
      </c>
      <c r="R4" s="10">
        <f>AVERAGE(O4,P4,Q4)</f>
        <v>0</v>
      </c>
      <c r="T4" s="10">
        <v>0</v>
      </c>
      <c r="U4" s="10">
        <v>0</v>
      </c>
      <c r="V4" s="10">
        <v>0</v>
      </c>
      <c r="W4" s="10">
        <f>AVERAGE(T4,U4,V4)</f>
        <v>0</v>
      </c>
      <c r="X4" s="10">
        <v>0</v>
      </c>
      <c r="Y4" s="10">
        <v>0</v>
      </c>
      <c r="Z4" s="10">
        <v>0</v>
      </c>
      <c r="AA4" s="10">
        <f>AVERAGE(X4,Y4,Z4)</f>
        <v>0</v>
      </c>
    </row>
    <row r="5" spans="1:36" x14ac:dyDescent="0.2">
      <c r="A5" s="1">
        <v>0.05</v>
      </c>
      <c r="B5" s="10">
        <v>2.52108</v>
      </c>
      <c r="C5" s="10">
        <v>2.5675682402426308</v>
      </c>
      <c r="D5" s="10">
        <v>2.4328789085580111</v>
      </c>
      <c r="E5" s="10">
        <f t="shared" ref="E5:E33" si="2">AVERAGE(B5,C5,D5)</f>
        <v>2.5071757162668806</v>
      </c>
      <c r="F5" s="10">
        <v>40.859960000000001</v>
      </c>
      <c r="G5" s="10">
        <v>40.633531084937644</v>
      </c>
      <c r="H5" s="10">
        <v>41.604796050929451</v>
      </c>
      <c r="I5" s="10">
        <f t="shared" si="0"/>
        <v>41.032762378622365</v>
      </c>
      <c r="K5" s="10">
        <v>1.46465</v>
      </c>
      <c r="L5" s="10">
        <v>1.4191374382430086</v>
      </c>
      <c r="M5" s="10">
        <v>1.4723656651954891</v>
      </c>
      <c r="N5" s="10">
        <f t="shared" si="1"/>
        <v>1.4520510344794992</v>
      </c>
      <c r="O5" s="10">
        <v>29.745660000000001</v>
      </c>
      <c r="P5" s="10">
        <v>29.343552804372006</v>
      </c>
      <c r="Q5" s="10">
        <v>29.43646413755167</v>
      </c>
      <c r="R5" s="10">
        <f t="shared" ref="R5:R32" si="3">AVERAGE(O5,P5,Q5)</f>
        <v>29.508558980641226</v>
      </c>
      <c r="T5" s="10">
        <v>4.2149099999999997</v>
      </c>
      <c r="U5" s="10">
        <v>4.3391029792951716</v>
      </c>
      <c r="V5" s="10">
        <v>4.0475459646359022</v>
      </c>
      <c r="W5" s="10">
        <f t="shared" ref="W5:W33" si="4">AVERAGE(T5,U5,V5)</f>
        <v>4.2005196479770248</v>
      </c>
      <c r="X5" s="10">
        <v>49.880339999999997</v>
      </c>
      <c r="Y5" s="10">
        <v>48.976522458270196</v>
      </c>
      <c r="Z5" s="10">
        <v>51.357441029608026</v>
      </c>
      <c r="AA5" s="10">
        <f t="shared" ref="AA5:AA33" si="5">AVERAGE(X5,Y5,Z5)</f>
        <v>50.071434495959409</v>
      </c>
    </row>
    <row r="6" spans="1:36" x14ac:dyDescent="0.2">
      <c r="A6" s="1">
        <v>0.1</v>
      </c>
      <c r="B6" s="10">
        <v>3.8185199999999999</v>
      </c>
      <c r="C6" s="10">
        <v>3.8641217533212933</v>
      </c>
      <c r="D6" s="10">
        <v>3.6942063065382174</v>
      </c>
      <c r="E6" s="10">
        <f t="shared" si="2"/>
        <v>3.7922826866198371</v>
      </c>
      <c r="F6" s="10">
        <v>42.013190000000002</v>
      </c>
      <c r="G6" s="10">
        <v>42.986158889995536</v>
      </c>
      <c r="H6" s="10">
        <v>40.80256877402374</v>
      </c>
      <c r="I6" s="10">
        <f t="shared" si="0"/>
        <v>41.93397255467309</v>
      </c>
      <c r="K6" s="10">
        <v>2.8826399999999999</v>
      </c>
      <c r="L6" s="10">
        <v>2.8489000316153623</v>
      </c>
      <c r="M6" s="10">
        <v>2.9268298390699363</v>
      </c>
      <c r="N6" s="10">
        <f t="shared" si="1"/>
        <v>2.8861232902284328</v>
      </c>
      <c r="O6" s="10">
        <v>38.509329999999999</v>
      </c>
      <c r="P6" s="10">
        <v>37.483004289654268</v>
      </c>
      <c r="Q6" s="10">
        <v>38.170328577484653</v>
      </c>
      <c r="R6" s="10">
        <f t="shared" si="3"/>
        <v>38.054220955712971</v>
      </c>
      <c r="T6" s="10">
        <v>5.9180200000000003</v>
      </c>
      <c r="U6" s="10">
        <v>5.7718490808191278</v>
      </c>
      <c r="V6" s="10">
        <v>5.7528925964234983</v>
      </c>
      <c r="W6" s="10">
        <f t="shared" si="4"/>
        <v>5.81425389241421</v>
      </c>
      <c r="X6" s="10">
        <v>52.255710000000001</v>
      </c>
      <c r="Y6" s="10">
        <v>52.593041735345501</v>
      </c>
      <c r="Z6" s="10">
        <v>51.135125792527617</v>
      </c>
      <c r="AA6" s="10">
        <f t="shared" si="5"/>
        <v>51.994625842624373</v>
      </c>
    </row>
    <row r="7" spans="1:36" x14ac:dyDescent="0.2">
      <c r="A7" s="1">
        <v>0.15</v>
      </c>
      <c r="B7" s="10">
        <v>5.0719599999999998</v>
      </c>
      <c r="C7" s="10">
        <v>4.8884460498546138</v>
      </c>
      <c r="D7" s="10">
        <v>5.0476192027324691</v>
      </c>
      <c r="E7" s="10">
        <f t="shared" si="2"/>
        <v>5.002675084195694</v>
      </c>
      <c r="F7" s="10">
        <v>40.554960000000001</v>
      </c>
      <c r="G7" s="10">
        <v>41.516355699874488</v>
      </c>
      <c r="H7" s="10">
        <v>41.742536913161771</v>
      </c>
      <c r="I7" s="10">
        <f t="shared" si="0"/>
        <v>41.27128420434542</v>
      </c>
      <c r="K7" s="10">
        <v>4.2747599999999997</v>
      </c>
      <c r="L7" s="10">
        <v>4.2350716248625391</v>
      </c>
      <c r="M7" s="10">
        <v>4.3454522233522939</v>
      </c>
      <c r="N7" s="10">
        <f t="shared" si="1"/>
        <v>4.2850946160716106</v>
      </c>
      <c r="O7" s="10">
        <v>40.458449999999999</v>
      </c>
      <c r="P7" s="10">
        <v>38.85228035793449</v>
      </c>
      <c r="Q7" s="10">
        <v>39.512491466236064</v>
      </c>
      <c r="R7" s="10">
        <f t="shared" si="3"/>
        <v>39.607740608056851</v>
      </c>
      <c r="T7" s="10">
        <v>7.5558500000000004</v>
      </c>
      <c r="U7" s="10">
        <v>7.7133108989663164</v>
      </c>
      <c r="V7" s="10">
        <v>7.4554524584446655</v>
      </c>
      <c r="W7" s="10">
        <f t="shared" si="4"/>
        <v>7.5748711191369935</v>
      </c>
      <c r="X7" s="10">
        <v>49.787880000000001</v>
      </c>
      <c r="Y7" s="10">
        <v>49.897656086978785</v>
      </c>
      <c r="Z7" s="10">
        <v>49.717536609062194</v>
      </c>
      <c r="AA7" s="10">
        <f t="shared" si="5"/>
        <v>49.801024232013653</v>
      </c>
    </row>
    <row r="8" spans="1:36" x14ac:dyDescent="0.2">
      <c r="A8" s="1">
        <v>0.2</v>
      </c>
      <c r="B8" s="10">
        <v>6.2819599999999998</v>
      </c>
      <c r="C8" s="10">
        <v>6.1887722624744148</v>
      </c>
      <c r="D8" s="10">
        <v>6.4104081857365589</v>
      </c>
      <c r="E8" s="10">
        <f t="shared" si="2"/>
        <v>6.2937134827369903</v>
      </c>
      <c r="F8" s="10">
        <v>41.028280000000002</v>
      </c>
      <c r="G8" s="10">
        <v>40.192015446513452</v>
      </c>
      <c r="H8" s="10">
        <v>40.700912124731502</v>
      </c>
      <c r="I8" s="10">
        <f t="shared" si="0"/>
        <v>40.640402523748321</v>
      </c>
      <c r="K8" s="10">
        <v>5.6406599999999996</v>
      </c>
      <c r="L8" s="10">
        <v>5.6486225386548776</v>
      </c>
      <c r="M8" s="10">
        <v>5.6501175182316432</v>
      </c>
      <c r="N8" s="10">
        <f t="shared" si="1"/>
        <v>5.6464666856288401</v>
      </c>
      <c r="O8" s="10">
        <v>40.161090000000002</v>
      </c>
      <c r="P8" s="10">
        <v>40.533357062316938</v>
      </c>
      <c r="Q8" s="10">
        <v>40.43400656113883</v>
      </c>
      <c r="R8" s="10">
        <f t="shared" si="3"/>
        <v>40.376151207818587</v>
      </c>
      <c r="T8" s="10">
        <v>9.1295300000000008</v>
      </c>
      <c r="U8" s="10">
        <v>9.0893293169849905</v>
      </c>
      <c r="V8" s="10">
        <v>8.9760451696143466</v>
      </c>
      <c r="W8" s="10">
        <f t="shared" si="4"/>
        <v>9.0649681621997775</v>
      </c>
      <c r="X8" s="10">
        <v>47.530880000000003</v>
      </c>
      <c r="Y8" s="10">
        <v>45.657758714464741</v>
      </c>
      <c r="Z8" s="10">
        <v>48.879177234185043</v>
      </c>
      <c r="AA8" s="10">
        <f t="shared" si="5"/>
        <v>47.355938649549927</v>
      </c>
    </row>
    <row r="9" spans="1:36" x14ac:dyDescent="0.2">
      <c r="A9" s="1">
        <v>0.25</v>
      </c>
      <c r="B9" s="10">
        <v>7.4491500000000004</v>
      </c>
      <c r="C9" s="10">
        <v>7.32212135106308</v>
      </c>
      <c r="D9" s="10">
        <v>7.3861022511551742</v>
      </c>
      <c r="E9" s="10">
        <f t="shared" si="2"/>
        <v>7.3857912007394191</v>
      </c>
      <c r="F9" s="10">
        <v>41.086759999999998</v>
      </c>
      <c r="G9" s="10">
        <v>40.132665629662689</v>
      </c>
      <c r="H9" s="10">
        <v>40.137673531463669</v>
      </c>
      <c r="I9" s="10">
        <f t="shared" si="0"/>
        <v>40.452366387042112</v>
      </c>
      <c r="K9" s="10">
        <v>6.9799800000000003</v>
      </c>
      <c r="L9" s="10">
        <v>6.9601891546547554</v>
      </c>
      <c r="M9" s="10">
        <v>7.1739945992406309</v>
      </c>
      <c r="N9" s="10">
        <f t="shared" si="1"/>
        <v>7.0380545846317952</v>
      </c>
      <c r="O9" s="10">
        <v>39.404060000000001</v>
      </c>
      <c r="P9" s="10">
        <v>40.490591472210696</v>
      </c>
      <c r="Q9" s="10">
        <v>37.957153795509257</v>
      </c>
      <c r="R9" s="10">
        <f t="shared" si="3"/>
        <v>39.283935089239982</v>
      </c>
      <c r="T9" s="10">
        <v>10.64026</v>
      </c>
      <c r="U9" s="10">
        <v>10.573727393671941</v>
      </c>
      <c r="V9" s="10">
        <v>10.293257540547881</v>
      </c>
      <c r="W9" s="10">
        <f t="shared" si="4"/>
        <v>10.502414978073274</v>
      </c>
      <c r="X9" s="10">
        <v>44.35783</v>
      </c>
      <c r="Y9" s="10">
        <v>43.638876146761376</v>
      </c>
      <c r="Z9" s="10">
        <v>43.461509762278247</v>
      </c>
      <c r="AA9" s="10">
        <f t="shared" si="5"/>
        <v>43.819405303013205</v>
      </c>
    </row>
    <row r="10" spans="1:36" x14ac:dyDescent="0.2">
      <c r="A10" s="1">
        <v>0.3</v>
      </c>
      <c r="B10" s="10">
        <v>8.5742399999999996</v>
      </c>
      <c r="C10" s="10">
        <v>8.5934393443754669</v>
      </c>
      <c r="D10" s="10">
        <v>8.6929952065507106</v>
      </c>
      <c r="E10" s="10">
        <f t="shared" si="2"/>
        <v>8.6202248503087251</v>
      </c>
      <c r="F10" s="10">
        <v>40.018219999999999</v>
      </c>
      <c r="G10" s="10">
        <v>39.14829774682476</v>
      </c>
      <c r="H10" s="10">
        <v>40.003940485278527</v>
      </c>
      <c r="I10" s="10">
        <f t="shared" si="0"/>
        <v>39.72348607736776</v>
      </c>
      <c r="K10" s="10">
        <v>8.2922999999999991</v>
      </c>
      <c r="L10" s="10">
        <v>8.1605523011520145</v>
      </c>
      <c r="M10" s="10">
        <v>8.2292624746811089</v>
      </c>
      <c r="N10" s="10">
        <f t="shared" si="1"/>
        <v>8.2273715919443742</v>
      </c>
      <c r="O10" s="10">
        <v>38.656080000000003</v>
      </c>
      <c r="P10" s="10">
        <v>38.553147687141049</v>
      </c>
      <c r="Q10" s="10">
        <v>37.141358332197555</v>
      </c>
      <c r="R10" s="10">
        <f t="shared" si="3"/>
        <v>38.116862006446205</v>
      </c>
      <c r="T10" s="10">
        <v>12.08928</v>
      </c>
      <c r="U10" s="10">
        <v>11.955514709645881</v>
      </c>
      <c r="V10" s="10">
        <v>11.875859733926973</v>
      </c>
      <c r="W10" s="10">
        <f t="shared" si="4"/>
        <v>11.973551481190952</v>
      </c>
      <c r="X10" s="10">
        <v>41.303550000000001</v>
      </c>
      <c r="Y10" s="10">
        <v>40.893111098072382</v>
      </c>
      <c r="Z10" s="10">
        <v>40.234715708934225</v>
      </c>
      <c r="AA10" s="10">
        <f t="shared" si="5"/>
        <v>40.810458935668869</v>
      </c>
    </row>
    <row r="11" spans="1:36" x14ac:dyDescent="0.2">
      <c r="A11" s="1">
        <v>0.35</v>
      </c>
      <c r="B11" s="10">
        <v>9.6580100000000009</v>
      </c>
      <c r="C11" s="10">
        <v>9.5501553459455231</v>
      </c>
      <c r="D11" s="10">
        <v>9.353499432488702</v>
      </c>
      <c r="E11" s="10">
        <f t="shared" si="2"/>
        <v>9.520554926144742</v>
      </c>
      <c r="F11" s="10">
        <v>39.002830000000003</v>
      </c>
      <c r="G11" s="10">
        <v>38.84577769873426</v>
      </c>
      <c r="H11" s="10">
        <v>39.581814241981121</v>
      </c>
      <c r="I11" s="10">
        <f t="shared" si="0"/>
        <v>39.143473980238461</v>
      </c>
      <c r="K11" s="10">
        <v>9.5771300000000004</v>
      </c>
      <c r="L11" s="10">
        <v>9.4758289158526736</v>
      </c>
      <c r="M11" s="10">
        <v>9.3184072239201168</v>
      </c>
      <c r="N11" s="10">
        <f t="shared" si="1"/>
        <v>9.4571220465909303</v>
      </c>
      <c r="O11" s="10">
        <v>40.903770000000002</v>
      </c>
      <c r="P11" s="10">
        <v>39.812949074886888</v>
      </c>
      <c r="Q11" s="10">
        <v>39.720387565266002</v>
      </c>
      <c r="R11" s="10">
        <f t="shared" si="3"/>
        <v>40.145702213384304</v>
      </c>
      <c r="T11" s="10">
        <v>13.477869999999999</v>
      </c>
      <c r="U11" s="10">
        <v>13.711197576125823</v>
      </c>
      <c r="V11" s="10">
        <v>13.477745708071586</v>
      </c>
      <c r="W11" s="10">
        <f t="shared" si="4"/>
        <v>13.555604428065804</v>
      </c>
      <c r="X11" s="10">
        <v>39.10042</v>
      </c>
      <c r="Y11" s="10">
        <v>38.422711854028435</v>
      </c>
      <c r="Z11" s="10">
        <v>38.086280322088236</v>
      </c>
      <c r="AA11" s="10">
        <f t="shared" si="5"/>
        <v>38.536470725372226</v>
      </c>
    </row>
    <row r="12" spans="1:36" x14ac:dyDescent="0.2">
      <c r="A12" s="1">
        <v>0.4</v>
      </c>
      <c r="B12" s="10">
        <v>10.70134</v>
      </c>
      <c r="C12" s="10">
        <v>10.526680416632747</v>
      </c>
      <c r="D12" s="10">
        <v>10.897686055736255</v>
      </c>
      <c r="E12" s="10">
        <f t="shared" si="2"/>
        <v>10.708568824123001</v>
      </c>
      <c r="F12" s="10">
        <v>38.069049999999997</v>
      </c>
      <c r="G12" s="10">
        <v>36.874511850727885</v>
      </c>
      <c r="H12" s="10">
        <v>38.552873981585705</v>
      </c>
      <c r="I12" s="10">
        <f t="shared" si="0"/>
        <v>37.832145277437867</v>
      </c>
      <c r="K12" s="10">
        <v>10.8339</v>
      </c>
      <c r="L12" s="10">
        <v>10.794624346705509</v>
      </c>
      <c r="M12" s="10">
        <v>10.936010715023132</v>
      </c>
      <c r="N12" s="10">
        <f t="shared" si="1"/>
        <v>10.854845020576214</v>
      </c>
      <c r="O12" s="10">
        <v>42.071480000000001</v>
      </c>
      <c r="P12" s="10">
        <v>40.644969859034966</v>
      </c>
      <c r="Q12" s="10">
        <v>40.667237354471702</v>
      </c>
      <c r="R12" s="10">
        <f t="shared" si="3"/>
        <v>41.127895737835559</v>
      </c>
      <c r="T12" s="10">
        <v>14.80729</v>
      </c>
      <c r="U12" s="10">
        <v>14.784309657636898</v>
      </c>
      <c r="V12" s="10">
        <v>14.984594794760346</v>
      </c>
      <c r="W12" s="10">
        <f t="shared" si="4"/>
        <v>14.858731484132415</v>
      </c>
      <c r="X12" s="10">
        <v>37.18027</v>
      </c>
      <c r="Y12" s="10">
        <v>36.36950305325184</v>
      </c>
      <c r="Z12" s="10">
        <v>36.520830139275695</v>
      </c>
      <c r="AA12" s="10">
        <f t="shared" si="5"/>
        <v>36.690201064175845</v>
      </c>
    </row>
    <row r="13" spans="1:36" x14ac:dyDescent="0.2">
      <c r="A13" s="1">
        <v>0.45</v>
      </c>
      <c r="B13" s="10">
        <v>11.70514</v>
      </c>
      <c r="C13" s="10">
        <v>11.788343874422422</v>
      </c>
      <c r="D13" s="10">
        <v>11.769561862004265</v>
      </c>
      <c r="E13" s="10">
        <f t="shared" si="2"/>
        <v>11.754348578808896</v>
      </c>
      <c r="F13" s="10">
        <v>36.972450000000002</v>
      </c>
      <c r="G13" s="10">
        <v>37.853544384111181</v>
      </c>
      <c r="H13" s="10">
        <v>36.0252761252193</v>
      </c>
      <c r="I13" s="10">
        <f t="shared" si="0"/>
        <v>36.950423503110159</v>
      </c>
      <c r="K13" s="10">
        <v>12.06199</v>
      </c>
      <c r="L13" s="10">
        <v>12.200000393610313</v>
      </c>
      <c r="M13" s="10">
        <v>12.318068032900754</v>
      </c>
      <c r="N13" s="10">
        <f t="shared" si="1"/>
        <v>12.193352808837021</v>
      </c>
      <c r="O13" s="10">
        <v>42.26887</v>
      </c>
      <c r="P13" s="10">
        <v>41.422143996150176</v>
      </c>
      <c r="Q13" s="10">
        <v>43.477299179472631</v>
      </c>
      <c r="R13" s="10">
        <f t="shared" si="3"/>
        <v>42.389437725207607</v>
      </c>
      <c r="T13" s="10">
        <v>16.078779999999998</v>
      </c>
      <c r="U13" s="10">
        <v>15.457663418495191</v>
      </c>
      <c r="V13" s="10">
        <v>15.81569312426959</v>
      </c>
      <c r="W13" s="10">
        <f t="shared" si="4"/>
        <v>15.784045514254927</v>
      </c>
      <c r="X13" s="10">
        <v>35.69511</v>
      </c>
      <c r="Y13" s="10">
        <v>34.364925089431445</v>
      </c>
      <c r="Z13" s="10">
        <v>34.752654978657795</v>
      </c>
      <c r="AA13" s="10">
        <f t="shared" si="5"/>
        <v>34.937563356029749</v>
      </c>
    </row>
    <row r="14" spans="1:36" x14ac:dyDescent="0.2">
      <c r="A14" s="1">
        <v>0.5</v>
      </c>
      <c r="B14" s="10">
        <v>12.67041</v>
      </c>
      <c r="C14" s="10">
        <v>12.60829612861412</v>
      </c>
      <c r="D14" s="10">
        <v>12.962792906496901</v>
      </c>
      <c r="E14" s="10">
        <f t="shared" si="2"/>
        <v>12.747166345037007</v>
      </c>
      <c r="F14" s="10">
        <v>35.740519999999997</v>
      </c>
      <c r="G14" s="10">
        <v>34.401698328917966</v>
      </c>
      <c r="H14" s="10">
        <v>35.349684920938095</v>
      </c>
      <c r="I14" s="10">
        <f t="shared" si="0"/>
        <v>35.163967749952015</v>
      </c>
      <c r="K14" s="10">
        <v>13.26069</v>
      </c>
      <c r="L14" s="10">
        <v>13.468600615900934</v>
      </c>
      <c r="M14" s="10">
        <v>13.467389270665505</v>
      </c>
      <c r="N14" s="10">
        <f t="shared" si="1"/>
        <v>13.398893295522148</v>
      </c>
      <c r="O14" s="10">
        <v>42.056730000000002</v>
      </c>
      <c r="P14" s="10">
        <v>41.239028198809606</v>
      </c>
      <c r="Q14" s="10">
        <v>40.468696769874988</v>
      </c>
      <c r="R14" s="10">
        <f t="shared" si="3"/>
        <v>41.254818322894863</v>
      </c>
      <c r="T14" s="10">
        <v>17.293510000000001</v>
      </c>
      <c r="U14" s="10">
        <v>17.203984043092841</v>
      </c>
      <c r="V14" s="10">
        <v>17.658746730258823</v>
      </c>
      <c r="W14" s="10">
        <f t="shared" si="4"/>
        <v>17.385413591117224</v>
      </c>
      <c r="X14" s="10">
        <v>34.540390000000002</v>
      </c>
      <c r="Y14" s="10">
        <v>34.390739875480797</v>
      </c>
      <c r="Z14" s="10">
        <v>35.417911682158035</v>
      </c>
      <c r="AA14" s="10">
        <f t="shared" si="5"/>
        <v>34.783013852546276</v>
      </c>
    </row>
    <row r="15" spans="1:36" x14ac:dyDescent="0.2">
      <c r="A15" s="1">
        <v>0.55000000000000004</v>
      </c>
      <c r="B15" s="10">
        <v>13.59817</v>
      </c>
      <c r="C15" s="10">
        <v>13.796458475112036</v>
      </c>
      <c r="D15" s="10">
        <v>13.90677325656161</v>
      </c>
      <c r="E15" s="10">
        <f t="shared" si="2"/>
        <v>13.767133910557883</v>
      </c>
      <c r="F15" s="10">
        <v>35.258940000000003</v>
      </c>
      <c r="G15" s="10">
        <v>34.398294771976396</v>
      </c>
      <c r="H15" s="10">
        <v>36.208104266322565</v>
      </c>
      <c r="I15" s="10">
        <f t="shared" si="0"/>
        <v>35.288446346099654</v>
      </c>
      <c r="K15" s="10">
        <v>14.429209999999999</v>
      </c>
      <c r="L15" s="10">
        <v>14.778646279459798</v>
      </c>
      <c r="M15" s="10">
        <v>14.825885351942352</v>
      </c>
      <c r="N15" s="10">
        <f t="shared" si="1"/>
        <v>14.677913877134051</v>
      </c>
      <c r="O15" s="10">
        <v>41.303730000000002</v>
      </c>
      <c r="P15" s="10">
        <v>42.008970391677423</v>
      </c>
      <c r="Q15" s="10">
        <v>41.417758111148842</v>
      </c>
      <c r="R15" s="10">
        <f t="shared" si="3"/>
        <v>41.576819500942086</v>
      </c>
      <c r="T15" s="10">
        <v>18.452559999999998</v>
      </c>
      <c r="U15" s="10">
        <v>18.960964479102699</v>
      </c>
      <c r="V15" s="10">
        <v>17.721389736689748</v>
      </c>
      <c r="W15" s="10">
        <f t="shared" si="4"/>
        <v>18.378304738597482</v>
      </c>
      <c r="X15" s="10">
        <v>34.011920000000003</v>
      </c>
      <c r="Y15" s="10">
        <v>33.852139127325145</v>
      </c>
      <c r="Z15" s="10">
        <v>34.024488405929901</v>
      </c>
      <c r="AA15" s="10">
        <f t="shared" si="5"/>
        <v>33.962849177751686</v>
      </c>
    </row>
    <row r="16" spans="1:36" x14ac:dyDescent="0.2">
      <c r="A16" s="1">
        <v>0.6</v>
      </c>
      <c r="B16" s="10">
        <v>14.4895</v>
      </c>
      <c r="C16" s="10">
        <v>14.56835100568534</v>
      </c>
      <c r="D16" s="10">
        <v>14.628515802626772</v>
      </c>
      <c r="E16" s="10">
        <f t="shared" si="2"/>
        <v>14.562122269437372</v>
      </c>
      <c r="F16" s="10">
        <v>35.208590000000001</v>
      </c>
      <c r="G16" s="10">
        <v>34.758310746178829</v>
      </c>
      <c r="H16" s="10">
        <v>35.173566788123644</v>
      </c>
      <c r="I16" s="10">
        <f t="shared" si="0"/>
        <v>35.046822511434158</v>
      </c>
      <c r="K16" s="10">
        <v>15.56667</v>
      </c>
      <c r="L16" s="10">
        <v>15.85034614398317</v>
      </c>
      <c r="M16" s="10">
        <v>15.150952425399726</v>
      </c>
      <c r="N16" s="10">
        <f t="shared" si="1"/>
        <v>15.522656189794299</v>
      </c>
      <c r="O16" s="10">
        <v>40.089080000000003</v>
      </c>
      <c r="P16" s="10">
        <v>38.49129788036263</v>
      </c>
      <c r="Q16" s="10">
        <v>40.480191599846975</v>
      </c>
      <c r="R16" s="10">
        <f t="shared" si="3"/>
        <v>39.686856493403205</v>
      </c>
      <c r="T16" s="10">
        <v>19.556819999999998</v>
      </c>
      <c r="U16" s="10">
        <v>20.069720847434379</v>
      </c>
      <c r="V16" s="10">
        <v>19.562519058121755</v>
      </c>
      <c r="W16" s="10">
        <f t="shared" si="4"/>
        <v>19.729686635185377</v>
      </c>
      <c r="X16" s="10">
        <v>33.026780000000002</v>
      </c>
      <c r="Y16" s="10">
        <v>33.927541191303568</v>
      </c>
      <c r="Z16" s="10">
        <v>32.448244776808515</v>
      </c>
      <c r="AA16" s="10">
        <f t="shared" si="5"/>
        <v>33.13418865603736</v>
      </c>
    </row>
    <row r="17" spans="1:27" x14ac:dyDescent="0.2">
      <c r="A17" s="1">
        <v>0.65</v>
      </c>
      <c r="B17" s="10">
        <v>15.34545</v>
      </c>
      <c r="C17" s="10">
        <v>15.395746025731919</v>
      </c>
      <c r="D17" s="10">
        <v>14.96784363463825</v>
      </c>
      <c r="E17" s="10">
        <f t="shared" si="2"/>
        <v>15.236346553456722</v>
      </c>
      <c r="F17" s="10">
        <v>34.866039999999998</v>
      </c>
      <c r="G17" s="10">
        <v>35.77697831148248</v>
      </c>
      <c r="H17" s="10">
        <v>34.860897676221768</v>
      </c>
      <c r="I17" s="10">
        <f t="shared" si="0"/>
        <v>35.167971995901418</v>
      </c>
      <c r="K17" s="10">
        <v>16.67211</v>
      </c>
      <c r="L17" s="10">
        <v>16.522842977202902</v>
      </c>
      <c r="M17" s="10">
        <v>17.124560924062717</v>
      </c>
      <c r="N17" s="10">
        <f t="shared" si="1"/>
        <v>16.773171300421875</v>
      </c>
      <c r="O17" s="10">
        <v>38.940049999999999</v>
      </c>
      <c r="P17" s="10">
        <v>40.06777048775033</v>
      </c>
      <c r="Q17" s="10">
        <v>38.895492155225206</v>
      </c>
      <c r="R17" s="10">
        <f t="shared" si="3"/>
        <v>39.301104214325186</v>
      </c>
      <c r="T17" s="10">
        <v>20.60697</v>
      </c>
      <c r="U17" s="10">
        <v>20.757071705155703</v>
      </c>
      <c r="V17" s="10">
        <v>20.837334297111557</v>
      </c>
      <c r="W17" s="10">
        <f t="shared" si="4"/>
        <v>20.733792000755752</v>
      </c>
      <c r="X17" s="10">
        <v>32.158119999999997</v>
      </c>
      <c r="Y17" s="10">
        <v>33.026130395841371</v>
      </c>
      <c r="Z17" s="10">
        <v>31.135731735418489</v>
      </c>
      <c r="AA17" s="10">
        <f t="shared" si="5"/>
        <v>32.106660710419952</v>
      </c>
    </row>
    <row r="18" spans="1:27" x14ac:dyDescent="0.2">
      <c r="A18" s="1">
        <v>0.7</v>
      </c>
      <c r="B18" s="10">
        <v>16.16696</v>
      </c>
      <c r="C18" s="10">
        <v>15.579965289344228</v>
      </c>
      <c r="D18" s="10">
        <v>16.560783146910424</v>
      </c>
      <c r="E18" s="10">
        <f t="shared" si="2"/>
        <v>16.102569478751551</v>
      </c>
      <c r="F18" s="10">
        <v>34.353870000000001</v>
      </c>
      <c r="G18" s="10">
        <v>33.221060419084644</v>
      </c>
      <c r="H18" s="10">
        <v>34.135114555672928</v>
      </c>
      <c r="I18" s="10">
        <f t="shared" si="0"/>
        <v>33.903348324919186</v>
      </c>
      <c r="K18" s="10">
        <v>17.744530000000001</v>
      </c>
      <c r="L18" s="10">
        <v>17.09574325148818</v>
      </c>
      <c r="M18" s="10">
        <v>17.050725917946917</v>
      </c>
      <c r="N18" s="10">
        <f t="shared" si="1"/>
        <v>17.296999723145035</v>
      </c>
      <c r="O18" s="10">
        <v>38.063200000000002</v>
      </c>
      <c r="P18" s="10">
        <v>38.302776773830679</v>
      </c>
      <c r="Q18" s="10">
        <v>37.939572844196697</v>
      </c>
      <c r="R18" s="10">
        <f t="shared" si="3"/>
        <v>38.101849872675793</v>
      </c>
      <c r="T18" s="10">
        <v>21.603339999999999</v>
      </c>
      <c r="U18" s="10">
        <v>21.441597209902937</v>
      </c>
      <c r="V18" s="10">
        <v>21.098289735233568</v>
      </c>
      <c r="W18" s="10">
        <f t="shared" si="4"/>
        <v>21.381075648378836</v>
      </c>
      <c r="X18" s="10">
        <v>31.243939999999998</v>
      </c>
      <c r="Y18" s="10">
        <v>30.577961519815592</v>
      </c>
      <c r="Z18" s="10">
        <v>31.110575489089129</v>
      </c>
      <c r="AA18" s="10">
        <f t="shared" si="5"/>
        <v>30.977492336301577</v>
      </c>
    </row>
    <row r="19" spans="1:27" x14ac:dyDescent="0.2">
      <c r="A19" s="1">
        <v>0.75</v>
      </c>
      <c r="B19" s="10">
        <v>16.95485</v>
      </c>
      <c r="C19" s="10">
        <v>16.49117279591675</v>
      </c>
      <c r="D19" s="10">
        <v>16.979230286040107</v>
      </c>
      <c r="E19" s="10">
        <f t="shared" si="2"/>
        <v>16.808417693985618</v>
      </c>
      <c r="F19" s="10">
        <v>33.990639999999999</v>
      </c>
      <c r="G19" s="10">
        <v>34.156529538661331</v>
      </c>
      <c r="H19" s="10">
        <v>33.117436454905693</v>
      </c>
      <c r="I19" s="10">
        <f t="shared" si="0"/>
        <v>33.754868664522341</v>
      </c>
      <c r="K19" s="10">
        <v>18.782979999999998</v>
      </c>
      <c r="L19" s="10">
        <v>18.543773556445981</v>
      </c>
      <c r="M19" s="10">
        <v>18.957758170776501</v>
      </c>
      <c r="N19" s="10">
        <f t="shared" si="1"/>
        <v>18.761503909074161</v>
      </c>
      <c r="O19" s="10">
        <v>37.092419999999997</v>
      </c>
      <c r="P19" s="10">
        <v>37.597355523553524</v>
      </c>
      <c r="Q19" s="10">
        <v>37.644105563135383</v>
      </c>
      <c r="R19" s="10">
        <f t="shared" si="3"/>
        <v>37.444627028896299</v>
      </c>
      <c r="T19" s="10">
        <v>22.545770000000001</v>
      </c>
      <c r="U19" s="10">
        <v>22.559021508941314</v>
      </c>
      <c r="V19" s="10">
        <v>21.704716539208988</v>
      </c>
      <c r="W19" s="10">
        <f t="shared" si="4"/>
        <v>22.269836016050103</v>
      </c>
      <c r="X19" s="10">
        <v>30.322430000000001</v>
      </c>
      <c r="Y19" s="10">
        <v>29.60860614366177</v>
      </c>
      <c r="Z19" s="10">
        <v>30.769693523681482</v>
      </c>
      <c r="AA19" s="10">
        <f t="shared" si="5"/>
        <v>30.233576555781084</v>
      </c>
    </row>
    <row r="20" spans="1:27" x14ac:dyDescent="0.2">
      <c r="A20" s="1">
        <v>0.8</v>
      </c>
      <c r="B20" s="10">
        <v>17.709630000000001</v>
      </c>
      <c r="C20" s="10">
        <v>18.126957929593729</v>
      </c>
      <c r="D20" s="10">
        <v>18.053965902541893</v>
      </c>
      <c r="E20" s="10">
        <f t="shared" si="2"/>
        <v>17.963517944045208</v>
      </c>
      <c r="F20" s="10">
        <v>33.5807</v>
      </c>
      <c r="G20" s="10">
        <v>33.589764790925152</v>
      </c>
      <c r="H20" s="10">
        <v>33.951609688389468</v>
      </c>
      <c r="I20" s="10">
        <f t="shared" si="0"/>
        <v>33.707358159771537</v>
      </c>
      <c r="K20" s="10">
        <v>19.78669</v>
      </c>
      <c r="L20" s="10">
        <v>19.930676515302238</v>
      </c>
      <c r="M20" s="10">
        <v>19.323720519012653</v>
      </c>
      <c r="N20" s="10">
        <f t="shared" si="1"/>
        <v>19.68036234477163</v>
      </c>
      <c r="O20" s="10">
        <v>36.168289999999999</v>
      </c>
      <c r="P20" s="10">
        <v>35.203807218472186</v>
      </c>
      <c r="Q20" s="10">
        <v>36.665424127864377</v>
      </c>
      <c r="R20" s="10">
        <f t="shared" si="3"/>
        <v>36.012507115445523</v>
      </c>
      <c r="T20" s="10">
        <v>23.433630000000001</v>
      </c>
      <c r="U20" s="10">
        <v>23.896558906872556</v>
      </c>
      <c r="V20" s="10">
        <v>22.79618588324303</v>
      </c>
      <c r="W20" s="10">
        <f t="shared" si="4"/>
        <v>23.375458263371865</v>
      </c>
      <c r="X20" s="10">
        <v>29.331289999999999</v>
      </c>
      <c r="Y20" s="10">
        <v>28.679186163964509</v>
      </c>
      <c r="Z20" s="10">
        <v>29.438482223675766</v>
      </c>
      <c r="AA20" s="10">
        <f t="shared" si="5"/>
        <v>29.14965279588009</v>
      </c>
    </row>
    <row r="21" spans="1:27" x14ac:dyDescent="0.2">
      <c r="A21" s="1">
        <v>0.85</v>
      </c>
      <c r="B21" s="10">
        <v>18.431419999999999</v>
      </c>
      <c r="C21" s="10">
        <v>18.180060811481809</v>
      </c>
      <c r="D21" s="10">
        <v>18.237040270980778</v>
      </c>
      <c r="E21" s="10">
        <f t="shared" si="2"/>
        <v>18.282840360820863</v>
      </c>
      <c r="F21" s="10">
        <v>33.101750000000003</v>
      </c>
      <c r="G21" s="10">
        <v>33.225205548285921</v>
      </c>
      <c r="H21" s="10">
        <v>32.807571820194603</v>
      </c>
      <c r="I21" s="10">
        <f t="shared" si="0"/>
        <v>33.044842456160175</v>
      </c>
      <c r="K21" s="10">
        <v>20.755220000000001</v>
      </c>
      <c r="L21" s="10">
        <v>20.689326095610497</v>
      </c>
      <c r="M21" s="10">
        <v>20.658742579673877</v>
      </c>
      <c r="N21" s="10">
        <f t="shared" si="1"/>
        <v>20.701096225094791</v>
      </c>
      <c r="O21" s="10">
        <v>35.197249999999997</v>
      </c>
      <c r="P21" s="10">
        <v>35.184057878192014</v>
      </c>
      <c r="Q21" s="10">
        <v>33.899903425592839</v>
      </c>
      <c r="R21" s="10">
        <f t="shared" si="3"/>
        <v>34.760403767928288</v>
      </c>
      <c r="T21" s="10">
        <v>24.265599999999999</v>
      </c>
      <c r="U21" s="10">
        <v>24.889530060751994</v>
      </c>
      <c r="V21" s="10">
        <v>24.868263453063744</v>
      </c>
      <c r="W21" s="10">
        <f t="shared" si="4"/>
        <v>24.674464504605243</v>
      </c>
      <c r="X21" s="10">
        <v>28.469270000000002</v>
      </c>
      <c r="Y21" s="10">
        <v>28.248547082942313</v>
      </c>
      <c r="Z21" s="10">
        <v>28.922039420820376</v>
      </c>
      <c r="AA21" s="10">
        <f t="shared" si="5"/>
        <v>28.546618834587566</v>
      </c>
    </row>
    <row r="22" spans="1:27" x14ac:dyDescent="0.2">
      <c r="A22" s="1">
        <v>0.9</v>
      </c>
      <c r="B22" s="10">
        <v>19.119710000000001</v>
      </c>
      <c r="C22" s="10">
        <v>18.771465783251042</v>
      </c>
      <c r="D22" s="10">
        <v>18.97385802130794</v>
      </c>
      <c r="E22" s="10">
        <f t="shared" si="2"/>
        <v>18.955011268186329</v>
      </c>
      <c r="F22" s="10">
        <v>32.551009999999998</v>
      </c>
      <c r="G22" s="10">
        <v>31.906990724569244</v>
      </c>
      <c r="H22" s="10">
        <v>31.956616812217476</v>
      </c>
      <c r="I22" s="10">
        <f t="shared" si="0"/>
        <v>32.138205845595571</v>
      </c>
      <c r="K22" s="10">
        <v>21.68863</v>
      </c>
      <c r="L22" s="10">
        <v>21.740587545131891</v>
      </c>
      <c r="M22" s="10">
        <v>21.458077810376132</v>
      </c>
      <c r="N22" s="10">
        <f t="shared" si="1"/>
        <v>21.629098451836011</v>
      </c>
      <c r="O22" s="10">
        <v>34.370199999999997</v>
      </c>
      <c r="P22" s="10">
        <v>33.061340361991135</v>
      </c>
      <c r="Q22" s="10">
        <v>35.172522497020957</v>
      </c>
      <c r="R22" s="10">
        <f t="shared" si="3"/>
        <v>34.201354286337363</v>
      </c>
      <c r="T22" s="10">
        <v>25.039470000000001</v>
      </c>
      <c r="U22" s="10">
        <v>24.377119991498173</v>
      </c>
      <c r="V22" s="10">
        <v>24.856104722668846</v>
      </c>
      <c r="W22" s="10">
        <f t="shared" si="4"/>
        <v>24.75756490472234</v>
      </c>
      <c r="X22" s="10">
        <v>27.666720000000002</v>
      </c>
      <c r="Y22" s="10">
        <v>27.994334340216021</v>
      </c>
      <c r="Z22" s="10">
        <v>28.338118682442502</v>
      </c>
      <c r="AA22" s="10">
        <f t="shared" si="5"/>
        <v>27.999724340886175</v>
      </c>
    </row>
    <row r="23" spans="1:27" x14ac:dyDescent="0.2">
      <c r="A23" s="1">
        <v>0.95</v>
      </c>
      <c r="B23" s="10">
        <v>19.773009999999999</v>
      </c>
      <c r="C23" s="10">
        <v>19.717103159062372</v>
      </c>
      <c r="D23" s="10">
        <v>19.541928352933819</v>
      </c>
      <c r="E23" s="10">
        <f t="shared" si="2"/>
        <v>19.677347170665399</v>
      </c>
      <c r="F23" s="10">
        <v>31.984929999999999</v>
      </c>
      <c r="G23" s="10">
        <v>31.72535658215206</v>
      </c>
      <c r="H23" s="10">
        <v>32.746217553378912</v>
      </c>
      <c r="I23" s="10">
        <f t="shared" si="0"/>
        <v>32.152168045176985</v>
      </c>
      <c r="K23" s="10">
        <v>22.58774</v>
      </c>
      <c r="L23" s="10">
        <v>21.991626030203761</v>
      </c>
      <c r="M23" s="10">
        <v>23.204414475293433</v>
      </c>
      <c r="N23" s="10">
        <f t="shared" si="1"/>
        <v>22.594593501832396</v>
      </c>
      <c r="O23" s="10">
        <v>33.547820000000002</v>
      </c>
      <c r="P23" s="10">
        <v>34.328335711464376</v>
      </c>
      <c r="Q23" s="10">
        <v>33.965448496840494</v>
      </c>
      <c r="R23" s="10">
        <f t="shared" si="3"/>
        <v>33.947201402768293</v>
      </c>
      <c r="T23" s="10">
        <v>25.751860000000001</v>
      </c>
      <c r="U23" s="10">
        <v>25.433825493123624</v>
      </c>
      <c r="V23" s="10">
        <v>26.513574877469111</v>
      </c>
      <c r="W23" s="10">
        <f t="shared" si="4"/>
        <v>25.899753456864246</v>
      </c>
      <c r="X23" s="10">
        <v>26.912980000000001</v>
      </c>
      <c r="Y23" s="10">
        <v>26.961813418147301</v>
      </c>
      <c r="Z23" s="10">
        <v>26.953130453763489</v>
      </c>
      <c r="AA23" s="10">
        <f t="shared" si="5"/>
        <v>26.942641290636931</v>
      </c>
    </row>
    <row r="24" spans="1:27" x14ac:dyDescent="0.2">
      <c r="A24" s="1">
        <v>1</v>
      </c>
      <c r="B24" s="10">
        <v>20.388470000000002</v>
      </c>
      <c r="C24" s="10">
        <v>20.745048762630827</v>
      </c>
      <c r="D24" s="10">
        <v>19.796508094162849</v>
      </c>
      <c r="E24" s="10">
        <f t="shared" si="2"/>
        <v>20.310008952264557</v>
      </c>
      <c r="F24" s="10">
        <v>31.445250000000001</v>
      </c>
      <c r="G24" s="10">
        <v>30.944375537353853</v>
      </c>
      <c r="H24" s="10">
        <v>32.103338274467283</v>
      </c>
      <c r="I24" s="10">
        <f t="shared" si="0"/>
        <v>31.497654603940379</v>
      </c>
      <c r="K24" s="10">
        <v>23.454609999999999</v>
      </c>
      <c r="L24" s="10">
        <v>22.56116545572737</v>
      </c>
      <c r="M24" s="10">
        <v>24.153171988066116</v>
      </c>
      <c r="N24" s="10">
        <f t="shared" si="1"/>
        <v>23.389649147931163</v>
      </c>
      <c r="O24" s="10">
        <v>32.73507</v>
      </c>
      <c r="P24" s="10">
        <v>31.71234940336479</v>
      </c>
      <c r="Q24" s="10">
        <v>32.21466013947326</v>
      </c>
      <c r="R24" s="10">
        <f t="shared" si="3"/>
        <v>32.220693180946022</v>
      </c>
      <c r="T24" s="10">
        <v>26.398</v>
      </c>
      <c r="U24" s="10">
        <v>26.424201860657966</v>
      </c>
      <c r="V24" s="10">
        <v>25.3680275370433</v>
      </c>
      <c r="W24" s="10">
        <f t="shared" si="4"/>
        <v>26.063409799233757</v>
      </c>
      <c r="X24" s="10">
        <v>26.30771</v>
      </c>
      <c r="Y24" s="10">
        <v>25.664559636644039</v>
      </c>
      <c r="Z24" s="10">
        <v>25.82614377628731</v>
      </c>
      <c r="AA24" s="10">
        <f t="shared" si="5"/>
        <v>25.932804470977118</v>
      </c>
    </row>
    <row r="25" spans="1:27" x14ac:dyDescent="0.2">
      <c r="A25" s="1">
        <v>1.05</v>
      </c>
      <c r="B25" s="10">
        <v>20.960999999999999</v>
      </c>
      <c r="C25" s="10">
        <v>20.605792685085838</v>
      </c>
      <c r="D25" s="10">
        <v>21.099085811212515</v>
      </c>
      <c r="E25" s="10">
        <f t="shared" si="2"/>
        <v>20.888626165432782</v>
      </c>
      <c r="F25" s="10">
        <v>31.000039999999998</v>
      </c>
      <c r="G25" s="10">
        <v>30.333867794179191</v>
      </c>
      <c r="H25" s="10">
        <v>30.688775034659571</v>
      </c>
      <c r="I25" s="10">
        <f t="shared" si="0"/>
        <v>30.674227609612917</v>
      </c>
      <c r="K25" s="10">
        <v>24.293230000000001</v>
      </c>
      <c r="L25" s="10">
        <v>24.259279152520609</v>
      </c>
      <c r="M25" s="10">
        <v>24.024182052740937</v>
      </c>
      <c r="N25" s="10">
        <f t="shared" si="1"/>
        <v>24.19223040175385</v>
      </c>
      <c r="O25" s="10">
        <v>32.034030000000001</v>
      </c>
      <c r="P25" s="10">
        <v>32.085568051499997</v>
      </c>
      <c r="Q25" s="10">
        <v>32.385158079506809</v>
      </c>
      <c r="R25" s="10">
        <f t="shared" si="3"/>
        <v>32.168252043668936</v>
      </c>
      <c r="T25" s="10">
        <v>26.97128</v>
      </c>
      <c r="U25" s="10">
        <v>26.185992463475635</v>
      </c>
      <c r="V25" s="10">
        <v>27.659074505321083</v>
      </c>
      <c r="W25" s="10">
        <f t="shared" si="4"/>
        <v>26.938782322932241</v>
      </c>
      <c r="X25" s="10">
        <v>25.610849999999999</v>
      </c>
      <c r="Y25" s="10">
        <v>25.228664531387338</v>
      </c>
      <c r="Z25" s="10">
        <v>25.328908223627018</v>
      </c>
      <c r="AA25" s="10">
        <f t="shared" si="5"/>
        <v>25.389474251671448</v>
      </c>
    </row>
    <row r="26" spans="1:27" x14ac:dyDescent="0.2">
      <c r="A26" s="1">
        <v>1.1000000000000001</v>
      </c>
      <c r="B26" s="10">
        <v>21.482250000000001</v>
      </c>
      <c r="C26" s="10">
        <v>21.847334495739688</v>
      </c>
      <c r="D26" s="10">
        <v>20.988377923213864</v>
      </c>
      <c r="E26" s="10">
        <f t="shared" si="2"/>
        <v>21.439320806317852</v>
      </c>
      <c r="F26" s="10">
        <v>30.59421</v>
      </c>
      <c r="G26" s="10">
        <v>29.404638511964986</v>
      </c>
      <c r="H26" s="10">
        <v>30.870168672729026</v>
      </c>
      <c r="I26" s="10">
        <f t="shared" si="0"/>
        <v>30.289672394898005</v>
      </c>
      <c r="K26" s="10">
        <v>25.11065</v>
      </c>
      <c r="L26" s="10">
        <v>24.834413076723798</v>
      </c>
      <c r="M26" s="10">
        <v>24.464201414395372</v>
      </c>
      <c r="N26" s="10">
        <f t="shared" si="1"/>
        <v>24.803088163706391</v>
      </c>
      <c r="O26" s="10">
        <v>31.36872</v>
      </c>
      <c r="P26" s="10">
        <v>32.19808194794112</v>
      </c>
      <c r="Q26" s="10">
        <v>31.291013362702071</v>
      </c>
      <c r="R26" s="10">
        <f t="shared" si="3"/>
        <v>31.619271770214397</v>
      </c>
      <c r="T26" s="10">
        <v>27.463349999999998</v>
      </c>
      <c r="U26" s="10">
        <v>27.456498319759664</v>
      </c>
      <c r="V26" s="10">
        <v>27.625037437560334</v>
      </c>
      <c r="W26" s="10">
        <f t="shared" si="4"/>
        <v>27.514961919106668</v>
      </c>
      <c r="X26" s="10">
        <v>24.93768</v>
      </c>
      <c r="Y26" s="10">
        <v>24.995194181589337</v>
      </c>
      <c r="Z26" s="10">
        <v>24.999775553683747</v>
      </c>
      <c r="AA26" s="10">
        <f t="shared" si="5"/>
        <v>24.977549911757695</v>
      </c>
    </row>
    <row r="27" spans="1:27" x14ac:dyDescent="0.2">
      <c r="A27" s="1">
        <v>1.1499999999999999</v>
      </c>
      <c r="B27" s="10">
        <v>21.940110000000001</v>
      </c>
      <c r="C27" s="10">
        <v>21.321406641800028</v>
      </c>
      <c r="D27" s="10">
        <v>21.258575531372422</v>
      </c>
      <c r="E27" s="10">
        <f t="shared" si="2"/>
        <v>21.506697391057486</v>
      </c>
      <c r="F27" s="10">
        <v>30.140619999999998</v>
      </c>
      <c r="G27" s="10">
        <v>30.838926179224188</v>
      </c>
      <c r="H27" s="10">
        <v>31.042951726103396</v>
      </c>
      <c r="I27" s="10">
        <f t="shared" si="0"/>
        <v>30.674165968442527</v>
      </c>
      <c r="K27" s="10">
        <v>25.91788</v>
      </c>
      <c r="L27" s="10">
        <v>25.656667632544721</v>
      </c>
      <c r="M27" s="10">
        <v>25.629892638408325</v>
      </c>
      <c r="N27" s="10">
        <f t="shared" si="1"/>
        <v>25.734813423651016</v>
      </c>
      <c r="O27" s="10">
        <v>30.68798</v>
      </c>
      <c r="P27" s="10">
        <v>29.657302400583053</v>
      </c>
      <c r="Q27" s="10">
        <v>30.269226056330943</v>
      </c>
      <c r="R27" s="10">
        <f t="shared" si="3"/>
        <v>30.204836152304665</v>
      </c>
      <c r="T27" s="10">
        <v>27.866099999999999</v>
      </c>
      <c r="U27" s="10">
        <v>27.26205709853668</v>
      </c>
      <c r="V27" s="10">
        <v>26.988387545756616</v>
      </c>
      <c r="W27" s="10">
        <f t="shared" si="4"/>
        <v>27.372181548097767</v>
      </c>
      <c r="X27" s="10">
        <v>24.292560000000002</v>
      </c>
      <c r="Y27" s="10">
        <v>24.449727644195619</v>
      </c>
      <c r="Z27" s="10">
        <v>24.292488763401209</v>
      </c>
      <c r="AA27" s="10">
        <f t="shared" si="5"/>
        <v>24.344925469198945</v>
      </c>
    </row>
    <row r="28" spans="1:27" x14ac:dyDescent="0.2">
      <c r="A28" s="1">
        <v>1.2</v>
      </c>
      <c r="B28" s="10">
        <v>22.323250000000002</v>
      </c>
      <c r="C28" s="10">
        <v>21.917141846998632</v>
      </c>
      <c r="D28" s="10">
        <v>21.596189481156248</v>
      </c>
      <c r="E28" s="10">
        <f t="shared" si="2"/>
        <v>21.945527109384958</v>
      </c>
      <c r="F28" s="10">
        <v>29.73883</v>
      </c>
      <c r="G28" s="10">
        <v>29.714275822726965</v>
      </c>
      <c r="H28" s="10">
        <v>30.584212668803829</v>
      </c>
      <c r="I28" s="10">
        <f t="shared" si="0"/>
        <v>30.012439497176931</v>
      </c>
      <c r="K28" s="10">
        <v>26.72749</v>
      </c>
      <c r="L28" s="10">
        <v>25.983838749299899</v>
      </c>
      <c r="M28" s="10">
        <v>26.40264727577982</v>
      </c>
      <c r="N28" s="10">
        <f t="shared" si="1"/>
        <v>26.37132534169324</v>
      </c>
      <c r="O28" s="10">
        <v>30.01643</v>
      </c>
      <c r="P28" s="10">
        <v>29.202747294109528</v>
      </c>
      <c r="Q28" s="10">
        <v>29.984564195143417</v>
      </c>
      <c r="R28" s="10">
        <f t="shared" si="3"/>
        <v>29.734580496417649</v>
      </c>
      <c r="T28" s="10">
        <v>28.1814</v>
      </c>
      <c r="U28" s="10">
        <v>28.890036141074976</v>
      </c>
      <c r="V28" s="10">
        <v>27.907444786407442</v>
      </c>
      <c r="W28" s="10">
        <f t="shared" si="4"/>
        <v>28.326293642494139</v>
      </c>
      <c r="X28" s="10">
        <v>23.648959999999999</v>
      </c>
      <c r="Y28" s="10">
        <v>23.317659681907823</v>
      </c>
      <c r="Z28" s="10">
        <v>24.242140515488099</v>
      </c>
      <c r="AA28" s="10">
        <f t="shared" si="5"/>
        <v>23.736253399131972</v>
      </c>
    </row>
    <row r="29" spans="1:27" x14ac:dyDescent="0.2">
      <c r="A29" s="1">
        <v>1.25</v>
      </c>
      <c r="B29" s="10">
        <v>22.639030000000002</v>
      </c>
      <c r="C29" s="10">
        <v>23.213517769853283</v>
      </c>
      <c r="D29" s="10">
        <v>22.403371637261039</v>
      </c>
      <c r="E29" s="10">
        <f t="shared" si="2"/>
        <v>22.751973135704777</v>
      </c>
      <c r="F29" s="10">
        <v>29.315819999999999</v>
      </c>
      <c r="G29" s="10">
        <v>29.975220273617907</v>
      </c>
      <c r="H29" s="10">
        <v>28.770840290236254</v>
      </c>
      <c r="I29" s="10">
        <f t="shared" si="0"/>
        <v>29.353960187951387</v>
      </c>
      <c r="K29" s="10">
        <v>27.539549999999998</v>
      </c>
      <c r="L29" s="10">
        <v>28.319807884822204</v>
      </c>
      <c r="M29" s="10">
        <v>26.992196980942417</v>
      </c>
      <c r="N29" s="10">
        <f t="shared" si="1"/>
        <v>27.617184955254874</v>
      </c>
      <c r="O29" s="10">
        <v>29.37257</v>
      </c>
      <c r="P29" s="10">
        <v>29.771363134990207</v>
      </c>
      <c r="Q29" s="10">
        <v>28.455562346576379</v>
      </c>
      <c r="R29" s="10">
        <f t="shared" si="3"/>
        <v>29.199831827188859</v>
      </c>
      <c r="T29" s="10">
        <v>28.44425</v>
      </c>
      <c r="U29" s="10">
        <v>27.319265524286667</v>
      </c>
      <c r="V29" s="10">
        <v>28.567965659051929</v>
      </c>
      <c r="W29" s="10">
        <f t="shared" si="4"/>
        <v>28.110493727779531</v>
      </c>
      <c r="X29" s="10">
        <v>23.019749999999998</v>
      </c>
      <c r="Y29" s="10">
        <v>22.818745366426555</v>
      </c>
      <c r="Z29" s="10">
        <v>23.345304955168608</v>
      </c>
      <c r="AA29" s="10">
        <f t="shared" si="5"/>
        <v>23.061266773865054</v>
      </c>
    </row>
    <row r="30" spans="1:27" x14ac:dyDescent="0.2">
      <c r="A30" s="1">
        <v>1.3</v>
      </c>
      <c r="B30" s="10">
        <v>23.056999999999999</v>
      </c>
      <c r="C30" s="10">
        <v>22.695109973163106</v>
      </c>
      <c r="D30" s="10">
        <v>23.154765837044593</v>
      </c>
      <c r="E30" s="10">
        <f t="shared" si="2"/>
        <v>22.968958603402566</v>
      </c>
      <c r="F30" s="10">
        <v>28.89742</v>
      </c>
      <c r="G30" s="10">
        <v>28.910879480757622</v>
      </c>
      <c r="H30" s="10">
        <v>28.402680692886818</v>
      </c>
      <c r="I30" s="10">
        <f t="shared" si="0"/>
        <v>28.736993391214813</v>
      </c>
      <c r="K30" s="10">
        <v>28.21482</v>
      </c>
      <c r="L30" s="10">
        <v>28.053323374622419</v>
      </c>
      <c r="M30" s="10">
        <v>28.830872903861309</v>
      </c>
      <c r="N30" s="10">
        <f t="shared" si="1"/>
        <v>28.366338759494578</v>
      </c>
      <c r="O30" s="10">
        <v>28.723230000000001</v>
      </c>
      <c r="P30" s="10">
        <v>28.992519536369493</v>
      </c>
      <c r="Q30" s="10">
        <v>28.239957065319107</v>
      </c>
      <c r="R30" s="10">
        <f t="shared" si="3"/>
        <v>28.651902200562869</v>
      </c>
      <c r="T30" s="10">
        <v>28.792580000000001</v>
      </c>
      <c r="U30" s="10">
        <v>27.830484828038998</v>
      </c>
      <c r="V30" s="10">
        <v>29.127285922297173</v>
      </c>
      <c r="W30" s="10">
        <f t="shared" si="4"/>
        <v>28.583450250112055</v>
      </c>
      <c r="X30" s="10">
        <v>22.380389999999998</v>
      </c>
      <c r="Y30" s="10">
        <v>22.875888223056045</v>
      </c>
      <c r="Z30" s="10">
        <v>22.33305556750317</v>
      </c>
      <c r="AA30" s="10">
        <f t="shared" si="5"/>
        <v>22.529777930186402</v>
      </c>
    </row>
    <row r="31" spans="1:27" x14ac:dyDescent="0.2">
      <c r="A31" s="1">
        <v>1.35</v>
      </c>
      <c r="B31" s="10">
        <v>23.48359</v>
      </c>
      <c r="C31" s="10">
        <v>23.496152651501902</v>
      </c>
      <c r="D31" s="10">
        <v>22.674674773690072</v>
      </c>
      <c r="E31" s="10">
        <f t="shared" si="2"/>
        <v>23.21813914173066</v>
      </c>
      <c r="F31" s="10">
        <v>28.389980000000001</v>
      </c>
      <c r="G31" s="10">
        <v>27.966973718859514</v>
      </c>
      <c r="H31" s="10">
        <v>27.411692365364175</v>
      </c>
      <c r="I31" s="10">
        <f t="shared" si="0"/>
        <v>27.922882028074564</v>
      </c>
      <c r="K31" s="10">
        <v>28.808730000000001</v>
      </c>
      <c r="L31" s="10">
        <v>29.392220209514981</v>
      </c>
      <c r="M31" s="10">
        <v>29.579194088227236</v>
      </c>
      <c r="N31" s="10">
        <f t="shared" si="1"/>
        <v>29.26004809924741</v>
      </c>
      <c r="O31" s="10">
        <v>27.982250000000001</v>
      </c>
      <c r="P31" s="10">
        <v>27.464750725953948</v>
      </c>
      <c r="Q31" s="10">
        <v>27.831839405084828</v>
      </c>
      <c r="R31" s="10">
        <f t="shared" si="3"/>
        <v>27.759613377012926</v>
      </c>
      <c r="T31" s="10">
        <v>29.12349</v>
      </c>
      <c r="U31" s="10">
        <v>29.991406663013993</v>
      </c>
      <c r="V31" s="10">
        <v>29.753958565834758</v>
      </c>
      <c r="W31" s="10">
        <f t="shared" si="4"/>
        <v>29.622951742949585</v>
      </c>
      <c r="X31" s="10">
        <v>21.668669999999999</v>
      </c>
      <c r="Y31" s="10">
        <v>21.685532836727219</v>
      </c>
      <c r="Z31" s="10">
        <v>21.733339533818043</v>
      </c>
      <c r="AA31" s="10">
        <f t="shared" si="5"/>
        <v>21.695847456848423</v>
      </c>
    </row>
    <row r="32" spans="1:27" x14ac:dyDescent="0.2">
      <c r="A32" s="1">
        <v>1.4</v>
      </c>
      <c r="B32" s="10">
        <v>23.916350000000001</v>
      </c>
      <c r="C32" s="10">
        <v>23.756652720355525</v>
      </c>
      <c r="D32" s="10">
        <v>24.29792021748996</v>
      </c>
      <c r="E32" s="10">
        <f t="shared" si="2"/>
        <v>23.990307645948494</v>
      </c>
      <c r="F32" s="10">
        <v>27.95102</v>
      </c>
      <c r="G32" s="10">
        <v>28.444517309935758</v>
      </c>
      <c r="H32" s="10">
        <v>28.48518469387303</v>
      </c>
      <c r="I32" s="10">
        <f t="shared" si="0"/>
        <v>28.293574001269594</v>
      </c>
      <c r="K32" s="10">
        <v>29.317209999999999</v>
      </c>
      <c r="L32" s="10">
        <v>30.119485354666388</v>
      </c>
      <c r="M32" s="10">
        <v>29.161627629613182</v>
      </c>
      <c r="N32" s="10">
        <f t="shared" si="1"/>
        <v>29.532774328093186</v>
      </c>
      <c r="O32" s="10">
        <v>27.239979999999999</v>
      </c>
      <c r="P32" s="10">
        <v>27.175555584165675</v>
      </c>
      <c r="Q32" s="10">
        <v>26.318971729038431</v>
      </c>
      <c r="R32" s="10">
        <f t="shared" si="3"/>
        <v>26.911502437734701</v>
      </c>
      <c r="T32" s="10">
        <v>29.442049999999998</v>
      </c>
      <c r="U32" s="10">
        <v>28.880841065519363</v>
      </c>
      <c r="V32" s="10">
        <v>28.458062554186931</v>
      </c>
      <c r="W32" s="10">
        <f t="shared" si="4"/>
        <v>28.926984539902094</v>
      </c>
      <c r="X32" s="10">
        <v>21.067340000000002</v>
      </c>
      <c r="Y32" s="10">
        <v>21.397941406344582</v>
      </c>
      <c r="Z32" s="10">
        <v>21.017001485403789</v>
      </c>
      <c r="AA32" s="10">
        <f t="shared" si="5"/>
        <v>21.160760963916125</v>
      </c>
    </row>
    <row r="33" spans="1:27" x14ac:dyDescent="0.2">
      <c r="A33" s="1">
        <v>1.45</v>
      </c>
      <c r="B33" s="10">
        <v>24.35069</v>
      </c>
      <c r="C33" s="10">
        <v>23.561979472928918</v>
      </c>
      <c r="D33" s="10">
        <v>24.366357829367782</v>
      </c>
      <c r="E33" s="10">
        <f t="shared" si="2"/>
        <v>24.093009100765567</v>
      </c>
      <c r="F33" s="10">
        <v>27.54721</v>
      </c>
      <c r="G33" s="10">
        <v>26.626137083514188</v>
      </c>
      <c r="H33" s="10">
        <v>27.746693498990545</v>
      </c>
      <c r="I33" s="10">
        <f t="shared" si="0"/>
        <v>27.306680194168241</v>
      </c>
      <c r="K33" s="10">
        <v>29.735949999999999</v>
      </c>
      <c r="L33" s="10">
        <v>29.90250938332094</v>
      </c>
      <c r="M33" s="10">
        <v>30.526801259738086</v>
      </c>
      <c r="N33" s="10">
        <f t="shared" si="1"/>
        <v>30.055086881019673</v>
      </c>
      <c r="O33" s="10">
        <v>26.517949999999999</v>
      </c>
      <c r="P33" s="10">
        <v>26.407803387681799</v>
      </c>
      <c r="Q33" s="10">
        <v>25.961605533325692</v>
      </c>
      <c r="R33" s="10">
        <f>AVERAGE(O33,P33,Q33)</f>
        <v>26.295786307002498</v>
      </c>
      <c r="T33" s="10">
        <v>29.7529</v>
      </c>
      <c r="U33" s="10">
        <v>29.039221031115741</v>
      </c>
      <c r="V33" s="10">
        <v>30.270025001405038</v>
      </c>
      <c r="W33" s="10">
        <f t="shared" si="4"/>
        <v>29.687382010840263</v>
      </c>
      <c r="X33" s="10">
        <v>20.537960000000002</v>
      </c>
      <c r="Y33" s="10">
        <v>20.358903673766509</v>
      </c>
      <c r="Z33" s="10">
        <v>20.076295693648543</v>
      </c>
      <c r="AA33" s="10">
        <f t="shared" si="5"/>
        <v>20.324386455805016</v>
      </c>
    </row>
  </sheetData>
  <mergeCells count="17">
    <mergeCell ref="AG2:AJ2"/>
    <mergeCell ref="AC1:AF1"/>
    <mergeCell ref="AG1:AJ1"/>
    <mergeCell ref="A2:A3"/>
    <mergeCell ref="B2:E2"/>
    <mergeCell ref="F2:I2"/>
    <mergeCell ref="K2:N2"/>
    <mergeCell ref="O2:R2"/>
    <mergeCell ref="T2:W2"/>
    <mergeCell ref="X2:AA2"/>
    <mergeCell ref="AC2:AF2"/>
    <mergeCell ref="B1:E1"/>
    <mergeCell ref="F1:I1"/>
    <mergeCell ref="K1:N1"/>
    <mergeCell ref="O1:R1"/>
    <mergeCell ref="T1:W1"/>
    <mergeCell ref="X1:AA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wj w</dc:creator>
  <cp:lastModifiedBy>wj w</cp:lastModifiedBy>
  <dcterms:created xsi:type="dcterms:W3CDTF">2025-08-07T07:39:06Z</dcterms:created>
  <dcterms:modified xsi:type="dcterms:W3CDTF">2025-08-07T07:39:29Z</dcterms:modified>
</cp:coreProperties>
</file>