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47882BF7-EF14-4110-8C1B-7D209BA698F8}" xr6:coauthVersionLast="47" xr6:coauthVersionMax="47" xr10:uidLastSave="{00000000-0000-0000-0000-000000000000}"/>
  <bookViews>
    <workbookView xWindow="1950" yWindow="1950" windowWidth="21600" windowHeight="11835" xr2:uid="{012C7EE3-AF3B-4C2E-BB9C-B08AF68DD9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33" i="1" l="1"/>
  <c r="AF33" i="1"/>
  <c r="AA33" i="1"/>
  <c r="W33" i="1"/>
  <c r="R33" i="1"/>
  <c r="N33" i="1"/>
  <c r="I33" i="1"/>
  <c r="E33" i="1"/>
  <c r="AJ32" i="1"/>
  <c r="AF32" i="1"/>
  <c r="AA32" i="1"/>
  <c r="W32" i="1"/>
  <c r="R32" i="1"/>
  <c r="N32" i="1"/>
  <c r="I32" i="1"/>
  <c r="E32" i="1"/>
  <c r="AJ31" i="1"/>
  <c r="AF31" i="1"/>
  <c r="AA31" i="1"/>
  <c r="W31" i="1"/>
  <c r="R31" i="1"/>
  <c r="N31" i="1"/>
  <c r="I31" i="1"/>
  <c r="E31" i="1"/>
  <c r="AJ30" i="1"/>
  <c r="AF30" i="1"/>
  <c r="AA30" i="1"/>
  <c r="W30" i="1"/>
  <c r="R30" i="1"/>
  <c r="N30" i="1"/>
  <c r="I30" i="1"/>
  <c r="E30" i="1"/>
  <c r="AJ29" i="1"/>
  <c r="AF29" i="1"/>
  <c r="AA29" i="1"/>
  <c r="W29" i="1"/>
  <c r="R29" i="1"/>
  <c r="N29" i="1"/>
  <c r="I29" i="1"/>
  <c r="E29" i="1"/>
  <c r="AJ28" i="1"/>
  <c r="AF28" i="1"/>
  <c r="AA28" i="1"/>
  <c r="W28" i="1"/>
  <c r="R28" i="1"/>
  <c r="N28" i="1"/>
  <c r="I28" i="1"/>
  <c r="E28" i="1"/>
  <c r="AJ27" i="1"/>
  <c r="AF27" i="1"/>
  <c r="AA27" i="1"/>
  <c r="W27" i="1"/>
  <c r="R27" i="1"/>
  <c r="N27" i="1"/>
  <c r="I27" i="1"/>
  <c r="E27" i="1"/>
  <c r="AJ26" i="1"/>
  <c r="AF26" i="1"/>
  <c r="AA26" i="1"/>
  <c r="W26" i="1"/>
  <c r="R26" i="1"/>
  <c r="N26" i="1"/>
  <c r="I26" i="1"/>
  <c r="E26" i="1"/>
  <c r="AJ25" i="1"/>
  <c r="AF25" i="1"/>
  <c r="AA25" i="1"/>
  <c r="W25" i="1"/>
  <c r="R25" i="1"/>
  <c r="N25" i="1"/>
  <c r="I25" i="1"/>
  <c r="E25" i="1"/>
  <c r="AJ24" i="1"/>
  <c r="AF24" i="1"/>
  <c r="AA24" i="1"/>
  <c r="W24" i="1"/>
  <c r="R24" i="1"/>
  <c r="N24" i="1"/>
  <c r="I24" i="1"/>
  <c r="E24" i="1"/>
  <c r="AJ23" i="1"/>
  <c r="AF23" i="1"/>
  <c r="AA23" i="1"/>
  <c r="W23" i="1"/>
  <c r="R23" i="1"/>
  <c r="N23" i="1"/>
  <c r="I23" i="1"/>
  <c r="E23" i="1"/>
  <c r="AJ22" i="1"/>
  <c r="AF22" i="1"/>
  <c r="AA22" i="1"/>
  <c r="W22" i="1"/>
  <c r="R22" i="1"/>
  <c r="N22" i="1"/>
  <c r="I22" i="1"/>
  <c r="E22" i="1"/>
  <c r="AJ21" i="1"/>
  <c r="AF21" i="1"/>
  <c r="AA21" i="1"/>
  <c r="W21" i="1"/>
  <c r="R21" i="1"/>
  <c r="N21" i="1"/>
  <c r="I21" i="1"/>
  <c r="E21" i="1"/>
  <c r="AJ20" i="1"/>
  <c r="AF20" i="1"/>
  <c r="AA20" i="1"/>
  <c r="W20" i="1"/>
  <c r="R20" i="1"/>
  <c r="N20" i="1"/>
  <c r="I20" i="1"/>
  <c r="E20" i="1"/>
  <c r="AJ19" i="1"/>
  <c r="AF19" i="1"/>
  <c r="AA19" i="1"/>
  <c r="W19" i="1"/>
  <c r="R19" i="1"/>
  <c r="N19" i="1"/>
  <c r="I19" i="1"/>
  <c r="E19" i="1"/>
  <c r="AJ18" i="1"/>
  <c r="AF18" i="1"/>
  <c r="AA18" i="1"/>
  <c r="W18" i="1"/>
  <c r="R18" i="1"/>
  <c r="N18" i="1"/>
  <c r="I18" i="1"/>
  <c r="E18" i="1"/>
  <c r="AJ17" i="1"/>
  <c r="AF17" i="1"/>
  <c r="AA17" i="1"/>
  <c r="W17" i="1"/>
  <c r="R17" i="1"/>
  <c r="N17" i="1"/>
  <c r="I17" i="1"/>
  <c r="E17" i="1"/>
  <c r="AJ16" i="1"/>
  <c r="AF16" i="1"/>
  <c r="AA16" i="1"/>
  <c r="W16" i="1"/>
  <c r="R16" i="1"/>
  <c r="N16" i="1"/>
  <c r="I16" i="1"/>
  <c r="E16" i="1"/>
  <c r="AJ15" i="1"/>
  <c r="AF15" i="1"/>
  <c r="AA15" i="1"/>
  <c r="W15" i="1"/>
  <c r="R15" i="1"/>
  <c r="N15" i="1"/>
  <c r="I15" i="1"/>
  <c r="E15" i="1"/>
  <c r="AJ14" i="1"/>
  <c r="AF14" i="1"/>
  <c r="AA14" i="1"/>
  <c r="W14" i="1"/>
  <c r="R14" i="1"/>
  <c r="N14" i="1"/>
  <c r="I14" i="1"/>
  <c r="E14" i="1"/>
  <c r="AJ13" i="1"/>
  <c r="AF13" i="1"/>
  <c r="AA13" i="1"/>
  <c r="W13" i="1"/>
  <c r="R13" i="1"/>
  <c r="N13" i="1"/>
  <c r="I13" i="1"/>
  <c r="E13" i="1"/>
  <c r="AJ12" i="1"/>
  <c r="AF12" i="1"/>
  <c r="AA12" i="1"/>
  <c r="W12" i="1"/>
  <c r="R12" i="1"/>
  <c r="N12" i="1"/>
  <c r="I12" i="1"/>
  <c r="E12" i="1"/>
  <c r="AJ11" i="1"/>
  <c r="AF11" i="1"/>
  <c r="AA11" i="1"/>
  <c r="W11" i="1"/>
  <c r="R11" i="1"/>
  <c r="N11" i="1"/>
  <c r="I11" i="1"/>
  <c r="E11" i="1"/>
  <c r="AJ10" i="1"/>
  <c r="AF10" i="1"/>
  <c r="AA10" i="1"/>
  <c r="W10" i="1"/>
  <c r="R10" i="1"/>
  <c r="N10" i="1"/>
  <c r="I10" i="1"/>
  <c r="E10" i="1"/>
  <c r="AJ9" i="1"/>
  <c r="AF9" i="1"/>
  <c r="AA9" i="1"/>
  <c r="W9" i="1"/>
  <c r="R9" i="1"/>
  <c r="N9" i="1"/>
  <c r="I9" i="1"/>
  <c r="E9" i="1"/>
  <c r="AJ8" i="1"/>
  <c r="AF8" i="1"/>
  <c r="AA8" i="1"/>
  <c r="W8" i="1"/>
  <c r="R8" i="1"/>
  <c r="N8" i="1"/>
  <c r="I8" i="1"/>
  <c r="E8" i="1"/>
  <c r="AJ7" i="1"/>
  <c r="AF7" i="1"/>
  <c r="AA7" i="1"/>
  <c r="W7" i="1"/>
  <c r="R7" i="1"/>
  <c r="N7" i="1"/>
  <c r="I7" i="1"/>
  <c r="E7" i="1"/>
  <c r="AJ6" i="1"/>
  <c r="AF6" i="1"/>
  <c r="AA6" i="1"/>
  <c r="W6" i="1"/>
  <c r="R6" i="1"/>
  <c r="N6" i="1"/>
  <c r="I6" i="1"/>
  <c r="E6" i="1"/>
  <c r="AJ5" i="1"/>
  <c r="AF5" i="1"/>
  <c r="AA5" i="1"/>
  <c r="W5" i="1"/>
  <c r="R5" i="1"/>
  <c r="N5" i="1"/>
  <c r="I5" i="1"/>
  <c r="E5" i="1"/>
  <c r="AJ4" i="1"/>
  <c r="AF4" i="1"/>
  <c r="AA4" i="1"/>
  <c r="W4" i="1"/>
  <c r="R4" i="1"/>
  <c r="N4" i="1"/>
  <c r="I4" i="1"/>
  <c r="E4" i="1"/>
</calcChain>
</file>

<file path=xl/sharedStrings.xml><?xml version="1.0" encoding="utf-8"?>
<sst xmlns="http://schemas.openxmlformats.org/spreadsheetml/2006/main" count="49" uniqueCount="11">
  <si>
    <t>1.5MPa  (10-0.3-140)</t>
    <phoneticPr fontId="2" type="noConversion"/>
  </si>
  <si>
    <t>2MPa (10-0.3-140)</t>
    <phoneticPr fontId="2" type="noConversion"/>
  </si>
  <si>
    <t>2.5MPa  (10-0.3-140)</t>
    <phoneticPr fontId="2" type="noConversion"/>
  </si>
  <si>
    <t>3MPa (10-0.3-140)</t>
    <phoneticPr fontId="2" type="noConversion"/>
  </si>
  <si>
    <t>时间/ms</t>
    <phoneticPr fontId="2" type="noConversion"/>
  </si>
  <si>
    <t>液相贯穿距（mm）</t>
  </si>
  <si>
    <t>液相锥角（°）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</si>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</sst>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FECA8-D895-484C-9294-F4F8AF16B75B}">
  <dimension ref="A1:AJ33"/>
  <sheetViews>
    <sheetView tabSelected="1" workbookViewId="0">
      <selection activeCell="AL3" sqref="AL1:AU1048576"/>
    </sheetView>
  </sheetViews>
  <sheetFormatPr defaultRowHeight="14.25" x14ac:dyDescent="0.2"/>
  <cols>
    <col min="2" max="10" width="9" style="3"/>
    <col min="11" max="11" width="8.875" style="3" customWidth="1"/>
    <col min="12" max="16384" width="9" style="3"/>
  </cols>
  <sheetData>
    <row r="1" spans="1:36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  <c r="K1" s="2" t="s">
        <v>1</v>
      </c>
      <c r="L1" s="2"/>
      <c r="M1" s="2"/>
      <c r="N1" s="2"/>
      <c r="O1" s="2" t="s">
        <v>1</v>
      </c>
      <c r="P1" s="2"/>
      <c r="Q1" s="2"/>
      <c r="R1" s="2"/>
      <c r="T1" s="2" t="s">
        <v>2</v>
      </c>
      <c r="U1" s="2"/>
      <c r="V1" s="2"/>
      <c r="W1" s="2"/>
      <c r="X1" s="2" t="s">
        <v>2</v>
      </c>
      <c r="Y1" s="2"/>
      <c r="Z1" s="2"/>
      <c r="AA1" s="2"/>
      <c r="AC1" s="2" t="s">
        <v>3</v>
      </c>
      <c r="AD1" s="2"/>
      <c r="AE1" s="2"/>
      <c r="AF1" s="2"/>
      <c r="AG1" s="2" t="s">
        <v>3</v>
      </c>
      <c r="AH1" s="2"/>
      <c r="AI1" s="2"/>
      <c r="AJ1" s="2"/>
    </row>
    <row r="2" spans="1:36" x14ac:dyDescent="0.2">
      <c r="A2" s="4" t="s">
        <v>4</v>
      </c>
      <c r="B2" s="5" t="s">
        <v>5</v>
      </c>
      <c r="C2" s="2"/>
      <c r="D2" s="2"/>
      <c r="E2" s="2"/>
      <c r="F2" s="5" t="s">
        <v>6</v>
      </c>
      <c r="G2" s="2"/>
      <c r="H2" s="2"/>
      <c r="I2" s="2"/>
      <c r="K2" s="5" t="s">
        <v>5</v>
      </c>
      <c r="L2" s="5"/>
      <c r="M2" s="5"/>
      <c r="N2" s="5"/>
      <c r="O2" s="5" t="s">
        <v>6</v>
      </c>
      <c r="P2" s="2"/>
      <c r="Q2" s="2"/>
      <c r="R2" s="2"/>
      <c r="T2" s="5" t="s">
        <v>5</v>
      </c>
      <c r="U2" s="2"/>
      <c r="V2" s="2"/>
      <c r="W2" s="2"/>
      <c r="X2" s="5" t="s">
        <v>6</v>
      </c>
      <c r="Y2" s="2"/>
      <c r="Z2" s="2"/>
      <c r="AA2" s="2"/>
      <c r="AC2" s="5" t="s">
        <v>5</v>
      </c>
      <c r="AD2" s="2"/>
      <c r="AE2" s="2"/>
      <c r="AF2" s="2"/>
      <c r="AG2" s="5" t="s">
        <v>6</v>
      </c>
      <c r="AH2" s="2"/>
      <c r="AI2" s="2"/>
      <c r="AJ2" s="2"/>
    </row>
    <row r="3" spans="1:36" x14ac:dyDescent="0.2">
      <c r="A3" s="2"/>
      <c r="B3" s="6" t="s">
        <v>7</v>
      </c>
      <c r="C3" s="6" t="s">
        <v>8</v>
      </c>
      <c r="D3" s="6" t="s">
        <v>9</v>
      </c>
      <c r="E3" s="6" t="s">
        <v>10</v>
      </c>
      <c r="F3" s="6" t="s">
        <v>7</v>
      </c>
      <c r="G3" s="6" t="s">
        <v>8</v>
      </c>
      <c r="H3" s="6" t="s">
        <v>9</v>
      </c>
      <c r="I3" s="6" t="s">
        <v>10</v>
      </c>
      <c r="K3" s="6" t="s">
        <v>7</v>
      </c>
      <c r="L3" s="6" t="s">
        <v>8</v>
      </c>
      <c r="M3" s="6" t="s">
        <v>9</v>
      </c>
      <c r="N3" s="6" t="s">
        <v>10</v>
      </c>
      <c r="O3" s="6" t="s">
        <v>7</v>
      </c>
      <c r="P3" s="6" t="s">
        <v>8</v>
      </c>
      <c r="Q3" s="6" t="s">
        <v>9</v>
      </c>
      <c r="R3" s="6" t="s">
        <v>10</v>
      </c>
      <c r="T3" s="6" t="s">
        <v>7</v>
      </c>
      <c r="U3" s="6" t="s">
        <v>8</v>
      </c>
      <c r="V3" s="6" t="s">
        <v>9</v>
      </c>
      <c r="W3" s="6" t="s">
        <v>10</v>
      </c>
      <c r="X3" s="6" t="s">
        <v>7</v>
      </c>
      <c r="Y3" s="6" t="s">
        <v>8</v>
      </c>
      <c r="Z3" s="6" t="s">
        <v>9</v>
      </c>
      <c r="AA3" s="6" t="s">
        <v>10</v>
      </c>
      <c r="AC3" s="6" t="s">
        <v>7</v>
      </c>
      <c r="AD3" s="6" t="s">
        <v>8</v>
      </c>
      <c r="AE3" s="6" t="s">
        <v>9</v>
      </c>
      <c r="AF3" s="6" t="s">
        <v>10</v>
      </c>
      <c r="AG3" s="6" t="s">
        <v>7</v>
      </c>
      <c r="AH3" s="6" t="s">
        <v>8</v>
      </c>
      <c r="AI3" s="6" t="s">
        <v>9</v>
      </c>
      <c r="AJ3" s="6" t="s">
        <v>10</v>
      </c>
    </row>
    <row r="4" spans="1:36" x14ac:dyDescent="0.2">
      <c r="A4" s="1">
        <v>0</v>
      </c>
      <c r="B4" s="7">
        <v>0</v>
      </c>
      <c r="C4" s="7">
        <v>0</v>
      </c>
      <c r="D4" s="7">
        <v>0</v>
      </c>
      <c r="E4" s="7">
        <f>AVERAGE(B4,C4,D4)</f>
        <v>0</v>
      </c>
      <c r="F4" s="7">
        <v>0</v>
      </c>
      <c r="G4" s="7">
        <v>0</v>
      </c>
      <c r="H4" s="7">
        <v>0</v>
      </c>
      <c r="I4" s="7">
        <f t="shared" ref="I4:I33" si="0">AVERAGE(F4,G4,H4)</f>
        <v>0</v>
      </c>
      <c r="K4" s="7">
        <v>0</v>
      </c>
      <c r="L4" s="7">
        <v>0</v>
      </c>
      <c r="M4" s="7">
        <v>0</v>
      </c>
      <c r="N4" s="7">
        <f t="shared" ref="N4:N33" si="1">AVERAGE(K4,L4,M4)</f>
        <v>0</v>
      </c>
      <c r="O4" s="7">
        <v>0</v>
      </c>
      <c r="P4" s="7">
        <v>0</v>
      </c>
      <c r="Q4" s="7">
        <v>0</v>
      </c>
      <c r="R4" s="7">
        <f>AVERAGE(O4,P4,Q4)</f>
        <v>0</v>
      </c>
      <c r="T4" s="7">
        <v>0</v>
      </c>
      <c r="U4" s="7">
        <v>0</v>
      </c>
      <c r="V4" s="7">
        <v>0</v>
      </c>
      <c r="W4" s="7">
        <f>AVERAGE(T4,U4,V4)</f>
        <v>0</v>
      </c>
      <c r="X4" s="7">
        <v>0</v>
      </c>
      <c r="Y4" s="7">
        <v>0</v>
      </c>
      <c r="Z4" s="7">
        <v>0</v>
      </c>
      <c r="AA4" s="7">
        <f>AVERAGE(X4,Y4,Z4)</f>
        <v>0</v>
      </c>
      <c r="AC4" s="7">
        <v>0</v>
      </c>
      <c r="AD4" s="7">
        <v>0</v>
      </c>
      <c r="AE4" s="7">
        <v>0</v>
      </c>
      <c r="AF4" s="7">
        <f>AVERAGE(AC4,AD4,AE4)</f>
        <v>0</v>
      </c>
      <c r="AG4" s="7">
        <v>0</v>
      </c>
      <c r="AH4" s="7">
        <v>0</v>
      </c>
      <c r="AI4" s="7">
        <v>0</v>
      </c>
      <c r="AJ4" s="7">
        <f>AVERAGE(AG4,AH4,AI4)</f>
        <v>0</v>
      </c>
    </row>
    <row r="5" spans="1:36" x14ac:dyDescent="0.2">
      <c r="A5" s="1">
        <v>0.05</v>
      </c>
      <c r="B5" s="7">
        <v>1.5644899999999999</v>
      </c>
      <c r="C5" s="7">
        <v>1.5083561543391004</v>
      </c>
      <c r="D5" s="7">
        <v>1.606588699143277</v>
      </c>
      <c r="E5" s="7">
        <f t="shared" ref="E5:E33" si="2">AVERAGE(B5,C5,D5)</f>
        <v>1.559811617827459</v>
      </c>
      <c r="F5" s="7">
        <v>54.12679</v>
      </c>
      <c r="G5" s="7">
        <v>55.31790092599266</v>
      </c>
      <c r="H5" s="7">
        <v>53.026830153584186</v>
      </c>
      <c r="I5" s="7">
        <f t="shared" si="0"/>
        <v>54.157173693192284</v>
      </c>
      <c r="K5" s="7">
        <v>4.4943</v>
      </c>
      <c r="L5" s="7">
        <v>4.3644082051117374</v>
      </c>
      <c r="M5" s="7">
        <v>4.5651406527656606</v>
      </c>
      <c r="N5" s="7">
        <f t="shared" si="1"/>
        <v>4.474616285959133</v>
      </c>
      <c r="O5" s="7">
        <v>43.563009999999998</v>
      </c>
      <c r="P5" s="7">
        <v>43.747136859017132</v>
      </c>
      <c r="Q5" s="7">
        <v>43.476956517225055</v>
      </c>
      <c r="R5" s="7">
        <f t="shared" ref="R5:R32" si="3">AVERAGE(O5,P5,Q5)</f>
        <v>43.59570112541406</v>
      </c>
      <c r="T5" s="7">
        <v>1.3351999999999999</v>
      </c>
      <c r="U5" s="7">
        <v>1.2868760664466499</v>
      </c>
      <c r="V5" s="7">
        <v>1.3512150189440908</v>
      </c>
      <c r="W5" s="7">
        <f t="shared" ref="W5:W33" si="4">AVERAGE(T5,U5,V5)</f>
        <v>1.3244303617969135</v>
      </c>
      <c r="X5" s="7">
        <v>63.325859999999999</v>
      </c>
      <c r="Y5" s="7">
        <v>62.715414264695021</v>
      </c>
      <c r="Z5" s="7">
        <v>63.324001172739635</v>
      </c>
      <c r="AA5" s="7">
        <f t="shared" ref="AA5:AA33" si="5">AVERAGE(X5,Y5,Z5)</f>
        <v>63.121758479144887</v>
      </c>
      <c r="AC5" s="7">
        <v>3.1329199999999999</v>
      </c>
      <c r="AD5" s="7">
        <v>3.0514108779645706</v>
      </c>
      <c r="AE5" s="7">
        <v>3.1672673841906089</v>
      </c>
      <c r="AF5" s="7">
        <f t="shared" ref="AF5:AF33" si="6">AVERAGE(AC5,AD5,AE5)</f>
        <v>3.1171994207183928</v>
      </c>
      <c r="AG5" s="7">
        <v>62.29954</v>
      </c>
      <c r="AH5" s="7">
        <v>60.383404506669095</v>
      </c>
      <c r="AI5" s="7">
        <v>61.820481506228589</v>
      </c>
      <c r="AJ5" s="7">
        <f t="shared" ref="AJ5:AJ33" si="7">AVERAGE(AG5,AH5,AI5)</f>
        <v>61.501142004299226</v>
      </c>
    </row>
    <row r="6" spans="1:36" x14ac:dyDescent="0.2">
      <c r="A6" s="1">
        <v>0.1</v>
      </c>
      <c r="B6" s="7">
        <v>1.8649500000000001</v>
      </c>
      <c r="C6" s="7">
        <v>1.8565516272254445</v>
      </c>
      <c r="D6" s="7">
        <v>1.9027932133280951</v>
      </c>
      <c r="E6" s="7">
        <f t="shared" si="2"/>
        <v>1.8747649468511802</v>
      </c>
      <c r="F6" s="7">
        <v>52.829329999999999</v>
      </c>
      <c r="G6" s="7">
        <v>51.91757446343545</v>
      </c>
      <c r="H6" s="7">
        <v>53.710860859145875</v>
      </c>
      <c r="I6" s="7">
        <f t="shared" si="0"/>
        <v>52.819255107527106</v>
      </c>
      <c r="K6" s="7">
        <v>6.3516199999999996</v>
      </c>
      <c r="L6" s="7">
        <v>6.2667694646523273</v>
      </c>
      <c r="M6" s="7">
        <v>6.2132568263696566</v>
      </c>
      <c r="N6" s="7">
        <f t="shared" si="1"/>
        <v>6.2772154303406609</v>
      </c>
      <c r="O6" s="7">
        <v>41.590339999999998</v>
      </c>
      <c r="P6" s="7">
        <v>40.289271779255024</v>
      </c>
      <c r="Q6" s="7">
        <v>42.12562855674598</v>
      </c>
      <c r="R6" s="7">
        <f t="shared" si="3"/>
        <v>41.335080112000334</v>
      </c>
      <c r="T6" s="7">
        <v>3.2008700000000001</v>
      </c>
      <c r="U6" s="7">
        <v>3.1327539147356473</v>
      </c>
      <c r="V6" s="7">
        <v>3.1741538985634614</v>
      </c>
      <c r="W6" s="7">
        <f t="shared" si="4"/>
        <v>3.169259271099703</v>
      </c>
      <c r="X6" s="7">
        <v>62.987020000000001</v>
      </c>
      <c r="Y6" s="7">
        <v>61.491675389202847</v>
      </c>
      <c r="Z6" s="7">
        <v>63.551284812439903</v>
      </c>
      <c r="AA6" s="7">
        <f t="shared" si="5"/>
        <v>62.676660067214243</v>
      </c>
      <c r="AC6" s="7">
        <v>4.8391999999999999</v>
      </c>
      <c r="AD6" s="7">
        <v>4.7013541810326265</v>
      </c>
      <c r="AE6" s="7">
        <v>4.7007740730344709</v>
      </c>
      <c r="AF6" s="7">
        <f t="shared" si="6"/>
        <v>4.7471094180223652</v>
      </c>
      <c r="AG6" s="7">
        <v>56.409590000000001</v>
      </c>
      <c r="AH6" s="7">
        <v>54.408888203603418</v>
      </c>
      <c r="AI6" s="7">
        <v>54.279289088884596</v>
      </c>
      <c r="AJ6" s="7">
        <f t="shared" si="7"/>
        <v>55.032589097496007</v>
      </c>
    </row>
    <row r="7" spans="1:36" x14ac:dyDescent="0.2">
      <c r="A7" s="1">
        <v>0.15</v>
      </c>
      <c r="B7" s="7">
        <v>2.27644</v>
      </c>
      <c r="C7" s="7">
        <v>2.1907576508042803</v>
      </c>
      <c r="D7" s="7">
        <v>2.2968929861906973</v>
      </c>
      <c r="E7" s="7">
        <f t="shared" si="2"/>
        <v>2.2546968789983257</v>
      </c>
      <c r="F7" s="7">
        <v>66.777370000000005</v>
      </c>
      <c r="G7" s="7">
        <v>67.255633595390805</v>
      </c>
      <c r="H7" s="7">
        <v>68.708330147948317</v>
      </c>
      <c r="I7" s="7">
        <f t="shared" si="0"/>
        <v>67.580444581113042</v>
      </c>
      <c r="K7" s="7">
        <v>8.1416199999999996</v>
      </c>
      <c r="L7" s="7">
        <v>8.2803298888665058</v>
      </c>
      <c r="M7" s="7">
        <v>8.2046018420989064</v>
      </c>
      <c r="N7" s="7">
        <f t="shared" si="1"/>
        <v>8.2088505769884712</v>
      </c>
      <c r="O7" s="7">
        <v>38.634729999999998</v>
      </c>
      <c r="P7" s="7">
        <v>39.42749253566155</v>
      </c>
      <c r="Q7" s="7">
        <v>39.4174395289293</v>
      </c>
      <c r="R7" s="7">
        <f t="shared" si="3"/>
        <v>39.159887354863621</v>
      </c>
      <c r="T7" s="7">
        <v>5.00082</v>
      </c>
      <c r="U7" s="7">
        <v>5.0639303629089722</v>
      </c>
      <c r="V7" s="7">
        <v>4.8358925236983668</v>
      </c>
      <c r="W7" s="7">
        <f t="shared" si="4"/>
        <v>4.9668809622024463</v>
      </c>
      <c r="X7" s="7">
        <v>58.618040000000001</v>
      </c>
      <c r="Y7" s="7">
        <v>57.51843524961518</v>
      </c>
      <c r="Z7" s="7">
        <v>56.394331597462731</v>
      </c>
      <c r="AA7" s="7">
        <f t="shared" si="5"/>
        <v>57.510268949025971</v>
      </c>
      <c r="AC7" s="7">
        <v>6.4801299999999999</v>
      </c>
      <c r="AD7" s="7">
        <v>6.2501188155363279</v>
      </c>
      <c r="AE7" s="7">
        <v>6.4772909137034747</v>
      </c>
      <c r="AF7" s="7">
        <f t="shared" si="6"/>
        <v>6.4025132430799339</v>
      </c>
      <c r="AG7" s="7">
        <v>51.543579999999999</v>
      </c>
      <c r="AH7" s="7">
        <v>50.724186197674143</v>
      </c>
      <c r="AI7" s="7">
        <v>50.180552203416632</v>
      </c>
      <c r="AJ7" s="7">
        <f t="shared" si="7"/>
        <v>50.816106133696927</v>
      </c>
    </row>
    <row r="8" spans="1:36" x14ac:dyDescent="0.2">
      <c r="A8" s="1">
        <v>0.2</v>
      </c>
      <c r="B8" s="7">
        <v>2.8023199999999999</v>
      </c>
      <c r="C8" s="7">
        <v>2.8150175629524687</v>
      </c>
      <c r="D8" s="7">
        <v>2.7292053603156181</v>
      </c>
      <c r="E8" s="7">
        <f t="shared" si="2"/>
        <v>2.7821809744226957</v>
      </c>
      <c r="F8" s="7">
        <v>74.809330000000003</v>
      </c>
      <c r="G8" s="7">
        <v>74.996011901780108</v>
      </c>
      <c r="H8" s="7">
        <v>74.857695356774187</v>
      </c>
      <c r="I8" s="7">
        <f t="shared" si="0"/>
        <v>74.887679086184775</v>
      </c>
      <c r="K8" s="7">
        <v>9.8653200000000005</v>
      </c>
      <c r="L8" s="7">
        <v>9.5736767731129948</v>
      </c>
      <c r="M8" s="7">
        <v>9.8097302246687921</v>
      </c>
      <c r="N8" s="7">
        <f t="shared" si="1"/>
        <v>9.7495756659272619</v>
      </c>
      <c r="O8" s="7">
        <v>36.962029999999999</v>
      </c>
      <c r="P8" s="7">
        <v>35.612537754008642</v>
      </c>
      <c r="Q8" s="7">
        <v>37.33040390618406</v>
      </c>
      <c r="R8" s="7">
        <f t="shared" si="3"/>
        <v>36.634990553397564</v>
      </c>
      <c r="T8" s="7">
        <v>6.7353399999999999</v>
      </c>
      <c r="U8" s="7">
        <v>6.5040798048691713</v>
      </c>
      <c r="V8" s="7">
        <v>6.7228313366671708</v>
      </c>
      <c r="W8" s="7">
        <f t="shared" si="4"/>
        <v>6.6540837138454476</v>
      </c>
      <c r="X8" s="7">
        <v>55.305370000000003</v>
      </c>
      <c r="Y8" s="7">
        <v>53.467568261334577</v>
      </c>
      <c r="Z8" s="7">
        <v>55.23314869686002</v>
      </c>
      <c r="AA8" s="7">
        <f t="shared" si="5"/>
        <v>54.668695652731536</v>
      </c>
      <c r="AC8" s="7">
        <v>8.0564499999999999</v>
      </c>
      <c r="AD8" s="7">
        <v>7.9703449639795494</v>
      </c>
      <c r="AE8" s="7">
        <v>7.9700967609257205</v>
      </c>
      <c r="AF8" s="7">
        <f t="shared" si="6"/>
        <v>7.9989639083017563</v>
      </c>
      <c r="AG8" s="7">
        <v>48.939500000000002</v>
      </c>
      <c r="AH8" s="7">
        <v>48.770993637062517</v>
      </c>
      <c r="AI8" s="7">
        <v>47.444121303429483</v>
      </c>
      <c r="AJ8" s="7">
        <f t="shared" si="7"/>
        <v>48.384871646830668</v>
      </c>
    </row>
    <row r="9" spans="1:36" x14ac:dyDescent="0.2">
      <c r="A9" s="1">
        <v>0.25</v>
      </c>
      <c r="B9" s="7">
        <v>3.4425400000000002</v>
      </c>
      <c r="C9" s="7">
        <v>3.4803584599465598</v>
      </c>
      <c r="D9" s="7">
        <v>3.540122170080565</v>
      </c>
      <c r="E9" s="7">
        <f t="shared" si="2"/>
        <v>3.4876735433423747</v>
      </c>
      <c r="F9" s="7">
        <v>80.551730000000006</v>
      </c>
      <c r="G9" s="7">
        <v>81.680077838694984</v>
      </c>
      <c r="H9" s="7">
        <v>81.071259315834524</v>
      </c>
      <c r="I9" s="7">
        <f t="shared" si="0"/>
        <v>81.101022384843176</v>
      </c>
      <c r="K9" s="7">
        <v>11.52383</v>
      </c>
      <c r="L9" s="7">
        <v>11.838013615839703</v>
      </c>
      <c r="M9" s="7">
        <v>11.203695197354413</v>
      </c>
      <c r="N9" s="7">
        <f t="shared" si="1"/>
        <v>11.521846271064705</v>
      </c>
      <c r="O9" s="7">
        <v>34.88991</v>
      </c>
      <c r="P9" s="7">
        <v>34.370200660296362</v>
      </c>
      <c r="Q9" s="7">
        <v>34.702755352126857</v>
      </c>
      <c r="R9" s="7">
        <f t="shared" si="3"/>
        <v>34.654288670807738</v>
      </c>
      <c r="T9" s="7">
        <v>8.4048499999999997</v>
      </c>
      <c r="U9" s="7">
        <v>8.1969629367253543</v>
      </c>
      <c r="V9" s="7">
        <v>8.5407689195962693</v>
      </c>
      <c r="W9" s="7">
        <f t="shared" si="4"/>
        <v>8.3808606187738732</v>
      </c>
      <c r="X9" s="7">
        <v>52.221550000000001</v>
      </c>
      <c r="Y9" s="7">
        <v>51.329719422101604</v>
      </c>
      <c r="Z9" s="7">
        <v>53.278153070332813</v>
      </c>
      <c r="AA9" s="7">
        <f t="shared" si="5"/>
        <v>52.276474164144808</v>
      </c>
      <c r="AC9" s="7">
        <v>9.5689899999999994</v>
      </c>
      <c r="AD9" s="7">
        <v>9.4914293261744387</v>
      </c>
      <c r="AE9" s="7">
        <v>9.5622859590329199</v>
      </c>
      <c r="AF9" s="7">
        <f t="shared" si="6"/>
        <v>9.5409017617357872</v>
      </c>
      <c r="AG9" s="7">
        <v>46.283360000000002</v>
      </c>
      <c r="AH9" s="7">
        <v>44.523089042403704</v>
      </c>
      <c r="AI9" s="7">
        <v>44.723670730607751</v>
      </c>
      <c r="AJ9" s="7">
        <f t="shared" si="7"/>
        <v>45.176706591003814</v>
      </c>
    </row>
    <row r="10" spans="1:36" x14ac:dyDescent="0.2">
      <c r="A10" s="1">
        <v>0.3</v>
      </c>
      <c r="B10" s="7">
        <v>4.1919599999999999</v>
      </c>
      <c r="C10" s="7">
        <v>4.2716910588982469</v>
      </c>
      <c r="D10" s="7">
        <v>4.1521168293501143</v>
      </c>
      <c r="E10" s="7">
        <f t="shared" si="2"/>
        <v>4.2052559627494537</v>
      </c>
      <c r="F10" s="7">
        <v>78.328270000000003</v>
      </c>
      <c r="G10" s="7">
        <v>78.119567553543362</v>
      </c>
      <c r="H10" s="7">
        <v>76.323262070009861</v>
      </c>
      <c r="I10" s="7">
        <f t="shared" si="0"/>
        <v>77.590366541184409</v>
      </c>
      <c r="K10" s="7">
        <v>13.118320000000001</v>
      </c>
      <c r="L10" s="7">
        <v>12.974190135557485</v>
      </c>
      <c r="M10" s="7">
        <v>12.918883856523911</v>
      </c>
      <c r="N10" s="7">
        <f t="shared" si="1"/>
        <v>13.003797997360465</v>
      </c>
      <c r="O10" s="7">
        <v>32.966949999999997</v>
      </c>
      <c r="P10" s="7">
        <v>33.137759374656632</v>
      </c>
      <c r="Q10" s="7">
        <v>32.565207865297687</v>
      </c>
      <c r="R10" s="7">
        <f t="shared" si="3"/>
        <v>32.889972413318105</v>
      </c>
      <c r="T10" s="7">
        <v>10.00985</v>
      </c>
      <c r="U10" s="7">
        <v>10.062520608917778</v>
      </c>
      <c r="V10" s="7">
        <v>9.8705929824572571</v>
      </c>
      <c r="W10" s="7">
        <f t="shared" si="4"/>
        <v>9.9809878637916789</v>
      </c>
      <c r="X10" s="7">
        <v>48.304810000000003</v>
      </c>
      <c r="Y10" s="7">
        <v>46.801811733609938</v>
      </c>
      <c r="Z10" s="7">
        <v>48.386227867051311</v>
      </c>
      <c r="AA10" s="7">
        <f t="shared" si="5"/>
        <v>47.830949866887089</v>
      </c>
      <c r="AC10" s="7">
        <v>11.018660000000001</v>
      </c>
      <c r="AD10" s="7">
        <v>10.813517957508685</v>
      </c>
      <c r="AE10" s="7">
        <v>10.75322436950951</v>
      </c>
      <c r="AF10" s="7">
        <f t="shared" si="6"/>
        <v>10.861800775672732</v>
      </c>
      <c r="AG10" s="7">
        <v>43.539870000000001</v>
      </c>
      <c r="AH10" s="7">
        <v>43.271041521155794</v>
      </c>
      <c r="AI10" s="7">
        <v>44.184598693319664</v>
      </c>
      <c r="AJ10" s="7">
        <f t="shared" si="7"/>
        <v>43.665170071491815</v>
      </c>
    </row>
    <row r="11" spans="1:36" x14ac:dyDescent="0.2">
      <c r="A11" s="1">
        <v>0.35</v>
      </c>
      <c r="B11" s="7">
        <v>5.0415700000000001</v>
      </c>
      <c r="C11" s="7">
        <v>5.1620057632819787</v>
      </c>
      <c r="D11" s="7">
        <v>4.9536352530254755</v>
      </c>
      <c r="E11" s="7">
        <f t="shared" si="2"/>
        <v>5.0524036721024848</v>
      </c>
      <c r="F11" s="7">
        <v>73.851709999999997</v>
      </c>
      <c r="G11" s="7">
        <v>74.542444266032078</v>
      </c>
      <c r="H11" s="7">
        <v>74.763269048166549</v>
      </c>
      <c r="I11" s="7">
        <f t="shared" si="0"/>
        <v>74.385807771399541</v>
      </c>
      <c r="K11" s="7">
        <v>14.65</v>
      </c>
      <c r="L11" s="7">
        <v>14.302752867889396</v>
      </c>
      <c r="M11" s="7">
        <v>14.374841069867406</v>
      </c>
      <c r="N11" s="7">
        <f t="shared" si="1"/>
        <v>14.442531312585601</v>
      </c>
      <c r="O11" s="7">
        <v>31.229880000000001</v>
      </c>
      <c r="P11" s="7">
        <v>31.113763523927226</v>
      </c>
      <c r="Q11" s="7">
        <v>32.023453448700224</v>
      </c>
      <c r="R11" s="7">
        <f t="shared" si="3"/>
        <v>31.455698990875817</v>
      </c>
      <c r="T11" s="7">
        <v>11.550990000000001</v>
      </c>
      <c r="U11" s="7">
        <v>11.709281356564407</v>
      </c>
      <c r="V11" s="7">
        <v>11.172472228304914</v>
      </c>
      <c r="W11" s="7">
        <f t="shared" si="4"/>
        <v>11.477581194956441</v>
      </c>
      <c r="X11" s="7">
        <v>45.167969999999997</v>
      </c>
      <c r="Y11" s="7">
        <v>45.476889800897105</v>
      </c>
      <c r="Z11" s="7">
        <v>45.158013095347172</v>
      </c>
      <c r="AA11" s="7">
        <f t="shared" si="5"/>
        <v>45.267624298748096</v>
      </c>
      <c r="AC11" s="7">
        <v>12.406409999999999</v>
      </c>
      <c r="AD11" s="7">
        <v>12.570356054528967</v>
      </c>
      <c r="AE11" s="7">
        <v>11.964613773578346</v>
      </c>
      <c r="AF11" s="7">
        <f t="shared" si="6"/>
        <v>12.313793276035772</v>
      </c>
      <c r="AG11" s="7">
        <v>41.20505</v>
      </c>
      <c r="AH11" s="7">
        <v>41.327782004052878</v>
      </c>
      <c r="AI11" s="7">
        <v>40.761830142335867</v>
      </c>
      <c r="AJ11" s="7">
        <f t="shared" si="7"/>
        <v>41.098220715462915</v>
      </c>
    </row>
    <row r="12" spans="1:36" x14ac:dyDescent="0.2">
      <c r="A12" s="1">
        <v>0.4</v>
      </c>
      <c r="B12" s="7">
        <v>5.98041</v>
      </c>
      <c r="C12" s="7">
        <v>5.8503230358531768</v>
      </c>
      <c r="D12" s="7">
        <v>5.8106310067363838</v>
      </c>
      <c r="E12" s="7">
        <f t="shared" si="2"/>
        <v>5.8804546808631875</v>
      </c>
      <c r="F12" s="7">
        <v>71.700429999999997</v>
      </c>
      <c r="G12" s="7">
        <v>71.87865825236247</v>
      </c>
      <c r="H12" s="7">
        <v>73.162199513577946</v>
      </c>
      <c r="I12" s="7">
        <f t="shared" si="0"/>
        <v>72.247095921980133</v>
      </c>
      <c r="K12" s="7">
        <v>16.120139999999999</v>
      </c>
      <c r="L12" s="7">
        <v>16.058156386304386</v>
      </c>
      <c r="M12" s="7">
        <v>15.540094937122809</v>
      </c>
      <c r="N12" s="7">
        <f t="shared" si="1"/>
        <v>15.906130441142396</v>
      </c>
      <c r="O12" s="7">
        <v>29.493410000000001</v>
      </c>
      <c r="P12" s="7">
        <v>29.392200070782152</v>
      </c>
      <c r="Q12" s="7">
        <v>30.370832231686894</v>
      </c>
      <c r="R12" s="7">
        <f t="shared" si="3"/>
        <v>29.752147434156345</v>
      </c>
      <c r="T12" s="7">
        <v>13.029019999999999</v>
      </c>
      <c r="U12" s="7">
        <v>13.267814767487828</v>
      </c>
      <c r="V12" s="7">
        <v>12.674401784925289</v>
      </c>
      <c r="W12" s="7">
        <f t="shared" si="4"/>
        <v>12.990412184137705</v>
      </c>
      <c r="X12" s="7">
        <v>42.545789999999997</v>
      </c>
      <c r="Y12" s="7">
        <v>42.217833005098377</v>
      </c>
      <c r="Z12" s="7">
        <v>41.955430411517213</v>
      </c>
      <c r="AA12" s="7">
        <f t="shared" si="5"/>
        <v>42.239684472205191</v>
      </c>
      <c r="AC12" s="7">
        <v>13.733219999999999</v>
      </c>
      <c r="AD12" s="7">
        <v>13.726905984339913</v>
      </c>
      <c r="AE12" s="7">
        <v>14.101053240969573</v>
      </c>
      <c r="AF12" s="7">
        <f t="shared" si="6"/>
        <v>13.853726408436495</v>
      </c>
      <c r="AG12" s="7">
        <v>39.072989999999997</v>
      </c>
      <c r="AH12" s="7">
        <v>38.899109787130399</v>
      </c>
      <c r="AI12" s="7">
        <v>39.057173960188422</v>
      </c>
      <c r="AJ12" s="7">
        <f t="shared" si="7"/>
        <v>39.009757915772937</v>
      </c>
    </row>
    <row r="13" spans="1:36" x14ac:dyDescent="0.2">
      <c r="A13" s="1">
        <v>0.45</v>
      </c>
      <c r="B13" s="7">
        <v>7.0064200000000003</v>
      </c>
      <c r="C13" s="7">
        <v>7.0167415777186211</v>
      </c>
      <c r="D13" s="7">
        <v>6.9225436475061271</v>
      </c>
      <c r="E13" s="7">
        <f t="shared" si="2"/>
        <v>6.9819017417415834</v>
      </c>
      <c r="F13" s="7">
        <v>68.657359999999997</v>
      </c>
      <c r="G13" s="7">
        <v>66.422372303324551</v>
      </c>
      <c r="H13" s="7">
        <v>67.801796725958098</v>
      </c>
      <c r="I13" s="7">
        <f t="shared" si="0"/>
        <v>67.627176343094206</v>
      </c>
      <c r="K13" s="7">
        <v>17.53</v>
      </c>
      <c r="L13" s="7">
        <v>17.50139229331851</v>
      </c>
      <c r="M13" s="7">
        <v>17.267431092162692</v>
      </c>
      <c r="N13" s="7">
        <f t="shared" si="1"/>
        <v>17.432941128493734</v>
      </c>
      <c r="O13" s="7">
        <v>28.336300000000001</v>
      </c>
      <c r="P13" s="7">
        <v>28.93256411278352</v>
      </c>
      <c r="Q13" s="7">
        <v>29.030235706666716</v>
      </c>
      <c r="R13" s="7">
        <f t="shared" si="3"/>
        <v>28.766366606483412</v>
      </c>
      <c r="T13" s="7">
        <v>14.44483</v>
      </c>
      <c r="U13" s="7">
        <v>14.499014157277729</v>
      </c>
      <c r="V13" s="7">
        <v>14.800177053334881</v>
      </c>
      <c r="W13" s="7">
        <f t="shared" si="4"/>
        <v>14.581340403537538</v>
      </c>
      <c r="X13" s="7">
        <v>40.049370000000003</v>
      </c>
      <c r="Y13" s="7">
        <v>39.277569967645434</v>
      </c>
      <c r="Z13" s="7">
        <v>40.938685509353768</v>
      </c>
      <c r="AA13" s="7">
        <f t="shared" si="5"/>
        <v>40.088541825666404</v>
      </c>
      <c r="AC13" s="7">
        <v>15.00013</v>
      </c>
      <c r="AD13" s="7">
        <v>14.858066365613617</v>
      </c>
      <c r="AE13" s="7">
        <v>15.094381110696144</v>
      </c>
      <c r="AF13" s="7">
        <f t="shared" si="6"/>
        <v>14.984192492103253</v>
      </c>
      <c r="AG13" s="7">
        <v>37.484529999999999</v>
      </c>
      <c r="AH13" s="7">
        <v>36.762483423953149</v>
      </c>
      <c r="AI13" s="7">
        <v>38.472326199875035</v>
      </c>
      <c r="AJ13" s="7">
        <f t="shared" si="7"/>
        <v>37.573113207942725</v>
      </c>
    </row>
    <row r="14" spans="1:36" x14ac:dyDescent="0.2">
      <c r="A14" s="1">
        <v>0.5</v>
      </c>
      <c r="B14" s="7">
        <v>8.2102299999999993</v>
      </c>
      <c r="C14" s="7">
        <v>8.0941711199902837</v>
      </c>
      <c r="D14" s="7">
        <v>8.2749241823196797</v>
      </c>
      <c r="E14" s="7">
        <f t="shared" si="2"/>
        <v>8.1931084341033209</v>
      </c>
      <c r="F14" s="7">
        <v>65.367040000000003</v>
      </c>
      <c r="G14" s="7">
        <v>63.641656294172677</v>
      </c>
      <c r="H14" s="7">
        <v>67.133016394836844</v>
      </c>
      <c r="I14" s="7">
        <f t="shared" si="0"/>
        <v>65.380570896336508</v>
      </c>
      <c r="K14" s="7">
        <v>18.88083</v>
      </c>
      <c r="L14" s="7">
        <v>19.345945146542025</v>
      </c>
      <c r="M14" s="7">
        <v>18.54756995849133</v>
      </c>
      <c r="N14" s="7">
        <f t="shared" si="1"/>
        <v>18.924781701677784</v>
      </c>
      <c r="O14" s="7">
        <v>27.4316</v>
      </c>
      <c r="P14" s="7">
        <v>28.17386424633419</v>
      </c>
      <c r="Q14" s="7">
        <v>27.450560215265533</v>
      </c>
      <c r="R14" s="7">
        <f t="shared" si="3"/>
        <v>27.685341487199906</v>
      </c>
      <c r="T14" s="7">
        <v>15.79945</v>
      </c>
      <c r="U14" s="7">
        <v>15.42300211981475</v>
      </c>
      <c r="V14" s="7">
        <v>16.207902939326363</v>
      </c>
      <c r="W14" s="7">
        <f t="shared" si="4"/>
        <v>15.810118353047038</v>
      </c>
      <c r="X14" s="7">
        <v>37.814279999999997</v>
      </c>
      <c r="Y14" s="7">
        <v>36.904179310681997</v>
      </c>
      <c r="Z14" s="7">
        <v>37.748715301514274</v>
      </c>
      <c r="AA14" s="7">
        <f t="shared" si="5"/>
        <v>37.489058204065422</v>
      </c>
      <c r="AC14" s="7">
        <v>16.208169999999999</v>
      </c>
      <c r="AD14" s="7">
        <v>16.0597615099249</v>
      </c>
      <c r="AE14" s="7">
        <v>15.813114070955274</v>
      </c>
      <c r="AF14" s="7">
        <f t="shared" si="6"/>
        <v>16.027015193626724</v>
      </c>
      <c r="AG14" s="7">
        <v>35.935429999999997</v>
      </c>
      <c r="AH14" s="7">
        <v>35.466468576016212</v>
      </c>
      <c r="AI14" s="7">
        <v>34.916644546736052</v>
      </c>
      <c r="AJ14" s="7">
        <f t="shared" si="7"/>
        <v>35.439514374250756</v>
      </c>
    </row>
    <row r="15" spans="1:36" x14ac:dyDescent="0.2">
      <c r="A15" s="1">
        <v>0.55000000000000004</v>
      </c>
      <c r="B15" s="7">
        <v>9.6125100000000003</v>
      </c>
      <c r="C15" s="7">
        <v>9.7104002252411963</v>
      </c>
      <c r="D15" s="7">
        <v>9.470439902725948</v>
      </c>
      <c r="E15" s="7">
        <f t="shared" si="2"/>
        <v>9.5977833759890476</v>
      </c>
      <c r="F15" s="7">
        <v>62.541719999999998</v>
      </c>
      <c r="G15" s="7">
        <v>62.736445775869861</v>
      </c>
      <c r="H15" s="7">
        <v>62.806765042758691</v>
      </c>
      <c r="I15" s="7">
        <f t="shared" si="0"/>
        <v>62.694976939542848</v>
      </c>
      <c r="K15" s="7">
        <v>20.173860000000001</v>
      </c>
      <c r="L15" s="7">
        <v>19.382668427751305</v>
      </c>
      <c r="M15" s="7">
        <v>20.535454194221483</v>
      </c>
      <c r="N15" s="7">
        <f t="shared" si="1"/>
        <v>20.030660873990929</v>
      </c>
      <c r="O15" s="7">
        <v>26.85145</v>
      </c>
      <c r="P15" s="7">
        <v>26.043637137569426</v>
      </c>
      <c r="Q15" s="7">
        <v>26.602081698361562</v>
      </c>
      <c r="R15" s="7">
        <f t="shared" si="3"/>
        <v>26.499056278643664</v>
      </c>
      <c r="T15" s="7">
        <v>17.094010000000001</v>
      </c>
      <c r="U15" s="7">
        <v>16.626075362083821</v>
      </c>
      <c r="V15" s="7">
        <v>17.096226077666909</v>
      </c>
      <c r="W15" s="7">
        <f t="shared" si="4"/>
        <v>16.938770479916911</v>
      </c>
      <c r="X15" s="7">
        <v>36.288060000000002</v>
      </c>
      <c r="Y15" s="7">
        <v>34.987819175623649</v>
      </c>
      <c r="Z15" s="7">
        <v>36.22338828403695</v>
      </c>
      <c r="AA15" s="7">
        <f t="shared" si="5"/>
        <v>35.833089153220207</v>
      </c>
      <c r="AC15" s="7">
        <v>17.358370000000001</v>
      </c>
      <c r="AD15" s="7">
        <v>17.292468948325396</v>
      </c>
      <c r="AE15" s="7">
        <v>16.909299217651068</v>
      </c>
      <c r="AF15" s="7">
        <f t="shared" si="6"/>
        <v>17.186712721992155</v>
      </c>
      <c r="AG15" s="7">
        <v>34.883450000000003</v>
      </c>
      <c r="AH15" s="7">
        <v>33.925475107318626</v>
      </c>
      <c r="AI15" s="7">
        <v>34.457102343363843</v>
      </c>
      <c r="AJ15" s="7">
        <f t="shared" si="7"/>
        <v>34.422009150227488</v>
      </c>
    </row>
    <row r="16" spans="1:36" x14ac:dyDescent="0.2">
      <c r="A16" s="1">
        <v>0.6</v>
      </c>
      <c r="B16" s="7">
        <v>11.143269999999999</v>
      </c>
      <c r="C16" s="7">
        <v>11.011620821648336</v>
      </c>
      <c r="D16" s="7">
        <v>11.069527094519433</v>
      </c>
      <c r="E16" s="7">
        <f t="shared" si="2"/>
        <v>11.074805972055922</v>
      </c>
      <c r="F16" s="7">
        <v>59.940019999999997</v>
      </c>
      <c r="G16" s="7">
        <v>61.027301203189502</v>
      </c>
      <c r="H16" s="7">
        <v>60.323707191222809</v>
      </c>
      <c r="I16" s="7">
        <f t="shared" si="0"/>
        <v>60.430342798137438</v>
      </c>
      <c r="K16" s="7">
        <v>21.410219999999999</v>
      </c>
      <c r="L16" s="7">
        <v>20.6921666473506</v>
      </c>
      <c r="M16" s="7">
        <v>20.647666145259766</v>
      </c>
      <c r="N16" s="7">
        <f t="shared" si="1"/>
        <v>20.916684264203454</v>
      </c>
      <c r="O16" s="7">
        <v>26.089259999999999</v>
      </c>
      <c r="P16" s="7">
        <v>26.782417803873994</v>
      </c>
      <c r="Q16" s="7">
        <v>26.067975840624236</v>
      </c>
      <c r="R16" s="7">
        <f t="shared" si="3"/>
        <v>26.313217881499412</v>
      </c>
      <c r="T16" s="7">
        <v>18.329789999999999</v>
      </c>
      <c r="U16" s="7">
        <v>18.436723883493009</v>
      </c>
      <c r="V16" s="7">
        <v>18.190393859760512</v>
      </c>
      <c r="W16" s="7">
        <f t="shared" si="4"/>
        <v>18.318969247751173</v>
      </c>
      <c r="X16" s="7">
        <v>35.046579999999999</v>
      </c>
      <c r="Y16" s="7">
        <v>34.03121926517148</v>
      </c>
      <c r="Z16" s="7">
        <v>35.709826340870499</v>
      </c>
      <c r="AA16" s="7">
        <f t="shared" si="5"/>
        <v>34.929208535347328</v>
      </c>
      <c r="AC16" s="7">
        <v>18.451730000000001</v>
      </c>
      <c r="AD16" s="7">
        <v>18.662109791587461</v>
      </c>
      <c r="AE16" s="7">
        <v>17.977063036459558</v>
      </c>
      <c r="AF16" s="7">
        <f t="shared" si="6"/>
        <v>18.363634276015674</v>
      </c>
      <c r="AG16" s="7">
        <v>33.894289999999998</v>
      </c>
      <c r="AH16" s="7">
        <v>34.78486058423946</v>
      </c>
      <c r="AI16" s="7">
        <v>33.140948856383439</v>
      </c>
      <c r="AJ16" s="7">
        <f t="shared" si="7"/>
        <v>33.940033146874299</v>
      </c>
    </row>
    <row r="17" spans="1:36" x14ac:dyDescent="0.2">
      <c r="A17" s="1">
        <v>0.65</v>
      </c>
      <c r="B17" s="7">
        <v>12.800179999999999</v>
      </c>
      <c r="C17" s="7">
        <v>12.522944046740061</v>
      </c>
      <c r="D17" s="7">
        <v>12.984287775360581</v>
      </c>
      <c r="E17" s="7">
        <f t="shared" si="2"/>
        <v>12.769137274033548</v>
      </c>
      <c r="F17" s="7">
        <v>57.335850000000001</v>
      </c>
      <c r="G17" s="7">
        <v>57.569179744638348</v>
      </c>
      <c r="H17" s="7">
        <v>58.359626850381929</v>
      </c>
      <c r="I17" s="7">
        <f t="shared" si="0"/>
        <v>57.754885531673416</v>
      </c>
      <c r="K17" s="7">
        <v>22.59093</v>
      </c>
      <c r="L17" s="7">
        <v>21.974003389735135</v>
      </c>
      <c r="M17" s="7">
        <v>22.252457272165515</v>
      </c>
      <c r="N17" s="7">
        <f t="shared" si="1"/>
        <v>22.272463553966883</v>
      </c>
      <c r="O17" s="7">
        <v>25.358699999999999</v>
      </c>
      <c r="P17" s="7">
        <v>25.975452078026379</v>
      </c>
      <c r="Q17" s="7">
        <v>25.879982301609846</v>
      </c>
      <c r="R17" s="7">
        <f t="shared" si="3"/>
        <v>25.738044793212072</v>
      </c>
      <c r="T17" s="7">
        <v>19.508120000000002</v>
      </c>
      <c r="U17" s="7">
        <v>19.734565787831077</v>
      </c>
      <c r="V17" s="7">
        <v>19.13364237174007</v>
      </c>
      <c r="W17" s="7">
        <f t="shared" si="4"/>
        <v>19.45877605319038</v>
      </c>
      <c r="X17" s="7">
        <v>34.010739999999998</v>
      </c>
      <c r="Y17" s="7">
        <v>34.459220443118859</v>
      </c>
      <c r="Z17" s="7">
        <v>33.018418760985732</v>
      </c>
      <c r="AA17" s="7">
        <f t="shared" si="5"/>
        <v>33.829459734701523</v>
      </c>
      <c r="AC17" s="7">
        <v>19.489170000000001</v>
      </c>
      <c r="AD17" s="7">
        <v>18.95689013694237</v>
      </c>
      <c r="AE17" s="7">
        <v>19.399159205715193</v>
      </c>
      <c r="AF17" s="7">
        <f t="shared" si="6"/>
        <v>19.281739780885854</v>
      </c>
      <c r="AG17" s="7">
        <v>33.144240000000003</v>
      </c>
      <c r="AH17" s="7">
        <v>33.570480754964564</v>
      </c>
      <c r="AI17" s="7">
        <v>33.59532593801076</v>
      </c>
      <c r="AJ17" s="7">
        <f t="shared" si="7"/>
        <v>33.436682230991771</v>
      </c>
    </row>
    <row r="18" spans="1:36" x14ac:dyDescent="0.2">
      <c r="A18" s="1">
        <v>0.7</v>
      </c>
      <c r="B18" s="7">
        <v>14.550689999999999</v>
      </c>
      <c r="C18" s="7">
        <v>14.04526334848889</v>
      </c>
      <c r="D18" s="7">
        <v>14.423044547044908</v>
      </c>
      <c r="E18" s="7">
        <f t="shared" si="2"/>
        <v>14.339665965177934</v>
      </c>
      <c r="F18" s="7">
        <v>54.901319999999998</v>
      </c>
      <c r="G18" s="7">
        <v>55.179345410899806</v>
      </c>
      <c r="H18" s="7">
        <v>54.823887071916261</v>
      </c>
      <c r="I18" s="7">
        <f t="shared" si="0"/>
        <v>54.968184160938684</v>
      </c>
      <c r="K18" s="7">
        <v>23.716719999999999</v>
      </c>
      <c r="L18" s="7">
        <v>22.975034185212184</v>
      </c>
      <c r="M18" s="7">
        <v>23.951023168268247</v>
      </c>
      <c r="N18" s="7">
        <f t="shared" si="1"/>
        <v>23.547592451160142</v>
      </c>
      <c r="O18" s="7">
        <v>24.712050000000001</v>
      </c>
      <c r="P18" s="7">
        <v>24.47606406284757</v>
      </c>
      <c r="Q18" s="7">
        <v>23.840619798911558</v>
      </c>
      <c r="R18" s="7">
        <f t="shared" si="3"/>
        <v>24.342911287253045</v>
      </c>
      <c r="T18" s="7">
        <v>20.630379999999999</v>
      </c>
      <c r="U18" s="7">
        <v>20.656670564569946</v>
      </c>
      <c r="V18" s="7">
        <v>20.330460142280991</v>
      </c>
      <c r="W18" s="7">
        <f t="shared" si="4"/>
        <v>20.539170235616979</v>
      </c>
      <c r="X18" s="7">
        <v>32.902610000000003</v>
      </c>
      <c r="Y18" s="7">
        <v>33.22868688166367</v>
      </c>
      <c r="Z18" s="7">
        <v>32.538217697927443</v>
      </c>
      <c r="AA18" s="7">
        <f t="shared" si="5"/>
        <v>32.889838193197043</v>
      </c>
      <c r="AC18" s="7">
        <v>20.47148</v>
      </c>
      <c r="AD18" s="7">
        <v>20.005548178141133</v>
      </c>
      <c r="AE18" s="7">
        <v>20.907823002531408</v>
      </c>
      <c r="AF18" s="7">
        <f t="shared" si="6"/>
        <v>20.461617060224182</v>
      </c>
      <c r="AG18" s="7">
        <v>32.51688</v>
      </c>
      <c r="AH18" s="7">
        <v>33.109444416867603</v>
      </c>
      <c r="AI18" s="7">
        <v>31.275772280423539</v>
      </c>
      <c r="AJ18" s="7">
        <f t="shared" si="7"/>
        <v>32.30069889909705</v>
      </c>
    </row>
    <row r="19" spans="1:36" x14ac:dyDescent="0.2">
      <c r="A19" s="1">
        <v>0.75</v>
      </c>
      <c r="B19" s="7">
        <v>16.348109999999998</v>
      </c>
      <c r="C19" s="7">
        <v>16.018179150417737</v>
      </c>
      <c r="D19" s="7">
        <v>15.840850589562679</v>
      </c>
      <c r="E19" s="7">
        <f t="shared" si="2"/>
        <v>16.069046579993472</v>
      </c>
      <c r="F19" s="7">
        <v>52.770740000000004</v>
      </c>
      <c r="G19" s="7">
        <v>50.760658032984431</v>
      </c>
      <c r="H19" s="7">
        <v>53.171833407232981</v>
      </c>
      <c r="I19" s="7">
        <f t="shared" si="0"/>
        <v>52.234410480072476</v>
      </c>
      <c r="K19" s="7">
        <v>24.787960000000002</v>
      </c>
      <c r="L19" s="7">
        <v>24.869654846761339</v>
      </c>
      <c r="M19" s="7">
        <v>24.778461493500611</v>
      </c>
      <c r="N19" s="7">
        <f t="shared" si="1"/>
        <v>24.812025446753982</v>
      </c>
      <c r="O19" s="7">
        <v>24.171679999999999</v>
      </c>
      <c r="P19" s="7">
        <v>24.860100189632551</v>
      </c>
      <c r="Q19" s="7">
        <v>24.129967552834849</v>
      </c>
      <c r="R19" s="7">
        <f t="shared" si="3"/>
        <v>24.387249247489134</v>
      </c>
      <c r="T19" s="7">
        <v>21.697870000000002</v>
      </c>
      <c r="U19" s="7">
        <v>21.59824284096905</v>
      </c>
      <c r="V19" s="7">
        <v>22.071023260144589</v>
      </c>
      <c r="W19" s="7">
        <f t="shared" si="4"/>
        <v>21.789045367037883</v>
      </c>
      <c r="X19" s="7">
        <v>31.90774</v>
      </c>
      <c r="Y19" s="7">
        <v>32.057228502817317</v>
      </c>
      <c r="Z19" s="7">
        <v>30.779862343336305</v>
      </c>
      <c r="AA19" s="7">
        <f t="shared" si="5"/>
        <v>31.581610282051205</v>
      </c>
      <c r="AC19" s="7">
        <v>21.399249999999999</v>
      </c>
      <c r="AD19" s="7">
        <v>21.492307917751429</v>
      </c>
      <c r="AE19" s="7">
        <v>21.079526851740798</v>
      </c>
      <c r="AF19" s="7">
        <f t="shared" si="6"/>
        <v>21.323694923164073</v>
      </c>
      <c r="AG19" s="7">
        <v>31.596329999999998</v>
      </c>
      <c r="AH19" s="7">
        <v>32.336456690600563</v>
      </c>
      <c r="AI19" s="7">
        <v>31.007544056531515</v>
      </c>
      <c r="AJ19" s="7">
        <f t="shared" si="7"/>
        <v>31.646776915710692</v>
      </c>
    </row>
    <row r="20" spans="1:36" x14ac:dyDescent="0.2">
      <c r="A20" s="1">
        <v>0.8</v>
      </c>
      <c r="B20" s="7">
        <v>18.11225</v>
      </c>
      <c r="C20" s="7">
        <v>18.331851385375391</v>
      </c>
      <c r="D20" s="7">
        <v>18.332528225439141</v>
      </c>
      <c r="E20" s="7">
        <f t="shared" si="2"/>
        <v>18.258876536938178</v>
      </c>
      <c r="F20" s="7">
        <v>50.6995</v>
      </c>
      <c r="G20" s="7">
        <v>50.073524105316046</v>
      </c>
      <c r="H20" s="7">
        <v>51.283177458182081</v>
      </c>
      <c r="I20" s="7">
        <f t="shared" si="0"/>
        <v>50.685400521166038</v>
      </c>
      <c r="K20" s="7">
        <v>25.804449999999999</v>
      </c>
      <c r="L20" s="7">
        <v>26.116890651957149</v>
      </c>
      <c r="M20" s="7">
        <v>24.884736461779809</v>
      </c>
      <c r="N20" s="7">
        <f t="shared" si="1"/>
        <v>25.602025704578988</v>
      </c>
      <c r="O20" s="7">
        <v>23.675439999999998</v>
      </c>
      <c r="P20" s="7">
        <v>23.841867702012919</v>
      </c>
      <c r="Q20" s="7">
        <v>23.453077393272363</v>
      </c>
      <c r="R20" s="7">
        <f t="shared" si="3"/>
        <v>23.65679503176176</v>
      </c>
      <c r="T20" s="7">
        <v>22.711770000000001</v>
      </c>
      <c r="U20" s="7">
        <v>21.963423732985433</v>
      </c>
      <c r="V20" s="7">
        <v>22.550426280920341</v>
      </c>
      <c r="W20" s="7">
        <f t="shared" si="4"/>
        <v>22.408540004635256</v>
      </c>
      <c r="X20" s="7">
        <v>31.210809999999999</v>
      </c>
      <c r="Y20" s="7">
        <v>30.519928474421466</v>
      </c>
      <c r="Z20" s="7">
        <v>30.193773993745211</v>
      </c>
      <c r="AA20" s="7">
        <f t="shared" si="5"/>
        <v>30.641504156055561</v>
      </c>
      <c r="AC20" s="7">
        <v>22.27271</v>
      </c>
      <c r="AD20" s="7">
        <v>21.624174520467481</v>
      </c>
      <c r="AE20" s="7">
        <v>22.59499587355948</v>
      </c>
      <c r="AF20" s="7">
        <f t="shared" si="6"/>
        <v>22.163960131342321</v>
      </c>
      <c r="AG20" s="7">
        <v>30.772539999999999</v>
      </c>
      <c r="AH20" s="7">
        <v>30.518222992239512</v>
      </c>
      <c r="AI20" s="7">
        <v>30.514783857420632</v>
      </c>
      <c r="AJ20" s="7">
        <f t="shared" si="7"/>
        <v>30.601848949886715</v>
      </c>
    </row>
    <row r="21" spans="1:36" x14ac:dyDescent="0.2">
      <c r="A21" s="1">
        <v>0.85</v>
      </c>
      <c r="B21" s="7">
        <v>19.80143</v>
      </c>
      <c r="C21" s="7">
        <v>19.712214738764317</v>
      </c>
      <c r="D21" s="7">
        <v>19.78805242338348</v>
      </c>
      <c r="E21" s="7">
        <f t="shared" si="2"/>
        <v>19.767232387382595</v>
      </c>
      <c r="F21" s="7">
        <v>48.721559999999997</v>
      </c>
      <c r="G21" s="7">
        <v>46.854246016818898</v>
      </c>
      <c r="H21" s="7">
        <v>49.54222536577754</v>
      </c>
      <c r="I21" s="7">
        <f t="shared" si="0"/>
        <v>48.372677127532143</v>
      </c>
      <c r="K21" s="7">
        <v>26.765229999999999</v>
      </c>
      <c r="L21" s="7">
        <v>26.287673707799591</v>
      </c>
      <c r="M21" s="7">
        <v>26.682965522890651</v>
      </c>
      <c r="N21" s="7">
        <f t="shared" si="1"/>
        <v>26.578623076896747</v>
      </c>
      <c r="O21" s="7">
        <v>23.062950000000001</v>
      </c>
      <c r="P21" s="7">
        <v>23.301476805877101</v>
      </c>
      <c r="Q21" s="7">
        <v>22.185938895470425</v>
      </c>
      <c r="R21" s="7">
        <f t="shared" si="3"/>
        <v>22.850121900449178</v>
      </c>
      <c r="T21" s="7">
        <v>23.67287</v>
      </c>
      <c r="U21" s="7">
        <v>23.769542684045341</v>
      </c>
      <c r="V21" s="7">
        <v>24.1839939181544</v>
      </c>
      <c r="W21" s="7">
        <f t="shared" si="4"/>
        <v>23.875468867399913</v>
      </c>
      <c r="X21" s="7">
        <v>30.292719999999999</v>
      </c>
      <c r="Y21" s="7">
        <v>30.345192022813265</v>
      </c>
      <c r="Z21" s="7">
        <v>30.704425158990414</v>
      </c>
      <c r="AA21" s="7">
        <f t="shared" si="5"/>
        <v>30.447445727267894</v>
      </c>
      <c r="AC21" s="7">
        <v>23.091570000000001</v>
      </c>
      <c r="AD21" s="7">
        <v>22.522084661347147</v>
      </c>
      <c r="AE21" s="7">
        <v>23.584123734245754</v>
      </c>
      <c r="AF21" s="7">
        <f t="shared" si="6"/>
        <v>23.065926131864302</v>
      </c>
      <c r="AG21" s="7">
        <v>30.01229</v>
      </c>
      <c r="AH21" s="7">
        <v>30.179280891592843</v>
      </c>
      <c r="AI21" s="7">
        <v>30.322904471837411</v>
      </c>
      <c r="AJ21" s="7">
        <f t="shared" si="7"/>
        <v>30.171491787810083</v>
      </c>
    </row>
    <row r="22" spans="1:36" x14ac:dyDescent="0.2">
      <c r="A22" s="1">
        <v>0.9</v>
      </c>
      <c r="B22" s="7">
        <v>21.447849999999999</v>
      </c>
      <c r="C22" s="7">
        <v>21.814679518458316</v>
      </c>
      <c r="D22" s="7">
        <v>21.289078180766733</v>
      </c>
      <c r="E22" s="7">
        <f t="shared" si="2"/>
        <v>21.517202566408347</v>
      </c>
      <c r="F22" s="7">
        <v>46.817160000000001</v>
      </c>
      <c r="G22" s="7">
        <v>46.862561191340291</v>
      </c>
      <c r="H22" s="7">
        <v>46.188907505415806</v>
      </c>
      <c r="I22" s="7">
        <f t="shared" si="0"/>
        <v>46.622876232252032</v>
      </c>
      <c r="K22" s="7">
        <v>27.668389999999999</v>
      </c>
      <c r="L22" s="7">
        <v>28.113614573404188</v>
      </c>
      <c r="M22" s="7">
        <v>26.56539974790617</v>
      </c>
      <c r="N22" s="7">
        <f t="shared" si="1"/>
        <v>27.449134773770123</v>
      </c>
      <c r="O22" s="7">
        <v>22.516390000000001</v>
      </c>
      <c r="P22" s="7">
        <v>21.983836591518784</v>
      </c>
      <c r="Q22" s="7">
        <v>22.519359864814906</v>
      </c>
      <c r="R22" s="7">
        <f t="shared" si="3"/>
        <v>22.339862152111227</v>
      </c>
      <c r="T22" s="7">
        <v>24.58137</v>
      </c>
      <c r="U22" s="7">
        <v>25.092601904006106</v>
      </c>
      <c r="V22" s="7">
        <v>25.262638515484586</v>
      </c>
      <c r="W22" s="7">
        <f t="shared" si="4"/>
        <v>24.978870139830232</v>
      </c>
      <c r="X22" s="7">
        <v>29.39358</v>
      </c>
      <c r="Y22" s="7">
        <v>29.209224009263789</v>
      </c>
      <c r="Z22" s="7">
        <v>30.075113241661505</v>
      </c>
      <c r="AA22" s="7">
        <f t="shared" si="5"/>
        <v>29.559305750308436</v>
      </c>
      <c r="AC22" s="7">
        <v>23.854790000000001</v>
      </c>
      <c r="AD22" s="7">
        <v>23.530668791323336</v>
      </c>
      <c r="AE22" s="7">
        <v>24.034510249103132</v>
      </c>
      <c r="AF22" s="7">
        <f t="shared" si="6"/>
        <v>23.806656346808822</v>
      </c>
      <c r="AG22" s="7">
        <v>29.29607</v>
      </c>
      <c r="AH22" s="7">
        <v>28.85129942805111</v>
      </c>
      <c r="AI22" s="7">
        <v>30.056986912421802</v>
      </c>
      <c r="AJ22" s="7">
        <f t="shared" si="7"/>
        <v>29.401452113490972</v>
      </c>
    </row>
    <row r="23" spans="1:36" x14ac:dyDescent="0.2">
      <c r="A23" s="1">
        <v>0.95</v>
      </c>
      <c r="B23" s="7">
        <v>23.111619999999998</v>
      </c>
      <c r="C23" s="7">
        <v>22.657143272989291</v>
      </c>
      <c r="D23" s="7">
        <v>23.238282412892286</v>
      </c>
      <c r="E23" s="7">
        <f t="shared" si="2"/>
        <v>23.002348561960527</v>
      </c>
      <c r="F23" s="7">
        <v>45.181640000000002</v>
      </c>
      <c r="G23" s="7">
        <v>46.128164276142961</v>
      </c>
      <c r="H23" s="7">
        <v>46.152494793121214</v>
      </c>
      <c r="I23" s="7">
        <f t="shared" si="0"/>
        <v>45.820766356421387</v>
      </c>
      <c r="K23" s="7">
        <v>28.510870000000001</v>
      </c>
      <c r="L23" s="7">
        <v>27.52690056762453</v>
      </c>
      <c r="M23" s="7">
        <v>29.147568388791047</v>
      </c>
      <c r="N23" s="7">
        <f t="shared" si="1"/>
        <v>28.395112985471858</v>
      </c>
      <c r="O23" s="7">
        <v>21.978359999999999</v>
      </c>
      <c r="P23" s="7">
        <v>21.775260650306887</v>
      </c>
      <c r="Q23" s="7">
        <v>21.461072677704067</v>
      </c>
      <c r="R23" s="7">
        <f t="shared" si="3"/>
        <v>21.738231109336983</v>
      </c>
      <c r="T23" s="7">
        <v>25.436509999999998</v>
      </c>
      <c r="U23" s="7">
        <v>24.598368466988667</v>
      </c>
      <c r="V23" s="7">
        <v>25.468652120988587</v>
      </c>
      <c r="W23" s="7">
        <f t="shared" si="4"/>
        <v>25.167843529325751</v>
      </c>
      <c r="X23" s="7">
        <v>28.54083</v>
      </c>
      <c r="Y23" s="7">
        <v>27.729713508592862</v>
      </c>
      <c r="Z23" s="7">
        <v>28.380686746646813</v>
      </c>
      <c r="AA23" s="7">
        <f t="shared" si="5"/>
        <v>28.217076751746561</v>
      </c>
      <c r="AC23" s="7">
        <v>24.560210000000001</v>
      </c>
      <c r="AD23" s="7">
        <v>24.533188798790697</v>
      </c>
      <c r="AE23" s="7">
        <v>25.113788646654044</v>
      </c>
      <c r="AF23" s="7">
        <f t="shared" si="6"/>
        <v>24.735729148481582</v>
      </c>
      <c r="AG23" s="7">
        <v>28.544229999999999</v>
      </c>
      <c r="AH23" s="7">
        <v>29.397905189778594</v>
      </c>
      <c r="AI23" s="7">
        <v>28.432179187144467</v>
      </c>
      <c r="AJ23" s="7">
        <f t="shared" si="7"/>
        <v>28.791438125641022</v>
      </c>
    </row>
    <row r="24" spans="1:36" x14ac:dyDescent="0.2">
      <c r="A24" s="1">
        <v>1</v>
      </c>
      <c r="B24" s="7">
        <v>24.82113</v>
      </c>
      <c r="C24" s="7">
        <v>25.363058953955388</v>
      </c>
      <c r="D24" s="7">
        <v>24.566927281186526</v>
      </c>
      <c r="E24" s="7">
        <f t="shared" si="2"/>
        <v>24.917038745047304</v>
      </c>
      <c r="F24" s="7">
        <v>43.525869999999998</v>
      </c>
      <c r="G24" s="7">
        <v>43.079525963466544</v>
      </c>
      <c r="H24" s="7">
        <v>41.860086193452098</v>
      </c>
      <c r="I24" s="7">
        <f t="shared" si="0"/>
        <v>42.821827385639551</v>
      </c>
      <c r="K24" s="7">
        <v>29.28801</v>
      </c>
      <c r="L24" s="7">
        <v>28.375157786653258</v>
      </c>
      <c r="M24" s="7">
        <v>29.419459757380288</v>
      </c>
      <c r="N24" s="7">
        <f t="shared" si="1"/>
        <v>29.027542514677851</v>
      </c>
      <c r="O24" s="7">
        <v>21.457519999999999</v>
      </c>
      <c r="P24" s="7">
        <v>20.838431493095698</v>
      </c>
      <c r="Q24" s="7">
        <v>20.732973857591784</v>
      </c>
      <c r="R24" s="7">
        <f t="shared" si="3"/>
        <v>21.009641783562497</v>
      </c>
      <c r="T24" s="7">
        <v>26.23584</v>
      </c>
      <c r="U24" s="7">
        <v>25.24548323991505</v>
      </c>
      <c r="V24" s="7">
        <v>26.32037355550337</v>
      </c>
      <c r="W24" s="7">
        <f t="shared" si="4"/>
        <v>25.933898931806141</v>
      </c>
      <c r="X24" s="7">
        <v>27.690760000000001</v>
      </c>
      <c r="Y24" s="7">
        <v>26.938826095751736</v>
      </c>
      <c r="Z24" s="7">
        <v>27.355036996695979</v>
      </c>
      <c r="AA24" s="7">
        <f t="shared" si="5"/>
        <v>27.328207697482572</v>
      </c>
      <c r="AC24" s="7">
        <v>25.204180000000001</v>
      </c>
      <c r="AD24" s="7">
        <v>25.44343622346274</v>
      </c>
      <c r="AE24" s="7">
        <v>24.745678636847035</v>
      </c>
      <c r="AF24" s="7">
        <f t="shared" si="6"/>
        <v>25.131098286769927</v>
      </c>
      <c r="AG24" s="7">
        <v>27.839790000000001</v>
      </c>
      <c r="AH24" s="7">
        <v>28.056401493876251</v>
      </c>
      <c r="AI24" s="7">
        <v>26.860809310125163</v>
      </c>
      <c r="AJ24" s="7">
        <f t="shared" si="7"/>
        <v>27.585666934667142</v>
      </c>
    </row>
    <row r="25" spans="1:36" x14ac:dyDescent="0.2">
      <c r="A25" s="1">
        <v>1.05</v>
      </c>
      <c r="B25" s="7">
        <v>26.54354</v>
      </c>
      <c r="C25" s="7">
        <v>26.519708967591431</v>
      </c>
      <c r="D25" s="7">
        <v>26.821056055858886</v>
      </c>
      <c r="E25" s="7">
        <f t="shared" si="2"/>
        <v>26.628101674483442</v>
      </c>
      <c r="F25" s="7">
        <v>41.862549999999999</v>
      </c>
      <c r="G25" s="7">
        <v>41.177061256719171</v>
      </c>
      <c r="H25" s="7">
        <v>43.052108831282119</v>
      </c>
      <c r="I25" s="7">
        <f t="shared" si="0"/>
        <v>42.030573362667099</v>
      </c>
      <c r="K25" s="7">
        <v>29.992799999999999</v>
      </c>
      <c r="L25" s="7">
        <v>29.684823228269121</v>
      </c>
      <c r="M25" s="7">
        <v>29.077792558389149</v>
      </c>
      <c r="N25" s="7">
        <f t="shared" si="1"/>
        <v>29.585138595552753</v>
      </c>
      <c r="O25" s="7">
        <v>20.979220000000002</v>
      </c>
      <c r="P25" s="7">
        <v>21.212144297201363</v>
      </c>
      <c r="Q25" s="7">
        <v>20.64168151667657</v>
      </c>
      <c r="R25" s="7">
        <f t="shared" si="3"/>
        <v>20.944348604625976</v>
      </c>
      <c r="T25" s="7">
        <v>26.974019999999999</v>
      </c>
      <c r="U25" s="7">
        <v>27.575165123386892</v>
      </c>
      <c r="V25" s="7">
        <v>27.707299713501509</v>
      </c>
      <c r="W25" s="7">
        <f t="shared" si="4"/>
        <v>27.418828278962803</v>
      </c>
      <c r="X25" s="7">
        <v>26.885999999999999</v>
      </c>
      <c r="Y25" s="7">
        <v>26.532670390813738</v>
      </c>
      <c r="Z25" s="7">
        <v>25.984018389514997</v>
      </c>
      <c r="AA25" s="7">
        <f t="shared" si="5"/>
        <v>26.467562926776242</v>
      </c>
      <c r="AC25" s="7">
        <v>25.780830000000002</v>
      </c>
      <c r="AD25" s="7">
        <v>25.872689172658536</v>
      </c>
      <c r="AE25" s="7">
        <v>26.277473836810795</v>
      </c>
      <c r="AF25" s="7">
        <f t="shared" si="6"/>
        <v>25.97699766982311</v>
      </c>
      <c r="AG25" s="7">
        <v>27.11759</v>
      </c>
      <c r="AH25" s="7">
        <v>26.306878793133187</v>
      </c>
      <c r="AI25" s="7">
        <v>26.720474034474393</v>
      </c>
      <c r="AJ25" s="7">
        <f t="shared" si="7"/>
        <v>26.71498094253586</v>
      </c>
    </row>
    <row r="26" spans="1:36" x14ac:dyDescent="0.2">
      <c r="A26" s="1">
        <v>1.1000000000000001</v>
      </c>
      <c r="B26" s="7">
        <v>28.238320000000002</v>
      </c>
      <c r="C26" s="7">
        <v>27.185458999710839</v>
      </c>
      <c r="D26" s="7">
        <v>28.144200235768764</v>
      </c>
      <c r="E26" s="7">
        <f t="shared" si="2"/>
        <v>27.855993078493203</v>
      </c>
      <c r="F26" s="7">
        <v>40.276629999999997</v>
      </c>
      <c r="G26" s="7">
        <v>39.199490383904752</v>
      </c>
      <c r="H26" s="7">
        <v>39.738972373016665</v>
      </c>
      <c r="I26" s="7">
        <f t="shared" si="0"/>
        <v>39.738364252307136</v>
      </c>
      <c r="K26" s="7">
        <v>30.615269999999999</v>
      </c>
      <c r="L26" s="7">
        <v>29.775939196460843</v>
      </c>
      <c r="M26" s="7">
        <v>31.362194780388606</v>
      </c>
      <c r="N26" s="7">
        <f t="shared" si="1"/>
        <v>30.584467992283152</v>
      </c>
      <c r="O26" s="7">
        <v>20.50254</v>
      </c>
      <c r="P26" s="7">
        <v>20.507357136398003</v>
      </c>
      <c r="Q26" s="7">
        <v>20.197062361712653</v>
      </c>
      <c r="R26" s="7">
        <f t="shared" si="3"/>
        <v>20.402319832703551</v>
      </c>
      <c r="T26" s="7">
        <v>27.640969999999999</v>
      </c>
      <c r="U26" s="7">
        <v>27.543358605102561</v>
      </c>
      <c r="V26" s="7">
        <v>26.864086545565783</v>
      </c>
      <c r="W26" s="7">
        <f t="shared" si="4"/>
        <v>27.34947171688945</v>
      </c>
      <c r="X26" s="7">
        <v>26.070499999999999</v>
      </c>
      <c r="Y26" s="7">
        <v>26.572206695926536</v>
      </c>
      <c r="Z26" s="7">
        <v>26.582619361139283</v>
      </c>
      <c r="AA26" s="7">
        <f t="shared" si="5"/>
        <v>26.408442019021937</v>
      </c>
      <c r="AC26" s="7">
        <v>26.28124</v>
      </c>
      <c r="AD26" s="7">
        <v>26.498591574313767</v>
      </c>
      <c r="AE26" s="7">
        <v>25.923012116164436</v>
      </c>
      <c r="AF26" s="7">
        <f t="shared" si="6"/>
        <v>26.2342812301594</v>
      </c>
      <c r="AG26" s="7">
        <v>26.407959999999999</v>
      </c>
      <c r="AH26" s="7">
        <v>26.986052107405456</v>
      </c>
      <c r="AI26" s="7">
        <v>26.371879233062575</v>
      </c>
      <c r="AJ26" s="7">
        <f t="shared" si="7"/>
        <v>26.588630446822677</v>
      </c>
    </row>
    <row r="27" spans="1:36" x14ac:dyDescent="0.2">
      <c r="A27" s="1">
        <v>1.1499999999999999</v>
      </c>
      <c r="B27" s="7">
        <v>29.93263</v>
      </c>
      <c r="C27" s="7">
        <v>29.376729750085229</v>
      </c>
      <c r="D27" s="7">
        <v>29.557734780413252</v>
      </c>
      <c r="E27" s="7">
        <f t="shared" si="2"/>
        <v>29.622364843499494</v>
      </c>
      <c r="F27" s="7">
        <v>38.712400000000002</v>
      </c>
      <c r="G27" s="7">
        <v>39.767883012037736</v>
      </c>
      <c r="H27" s="7">
        <v>38.218658667781419</v>
      </c>
      <c r="I27" s="7">
        <f t="shared" si="0"/>
        <v>38.89964722660639</v>
      </c>
      <c r="K27" s="7">
        <v>31.1433</v>
      </c>
      <c r="L27" s="7">
        <v>30.982580739257255</v>
      </c>
      <c r="M27" s="7">
        <v>31.135653354100256</v>
      </c>
      <c r="N27" s="7">
        <f t="shared" si="1"/>
        <v>31.087178031119169</v>
      </c>
      <c r="O27" s="7">
        <v>20.02187</v>
      </c>
      <c r="P27" s="7">
        <v>20.16782728553888</v>
      </c>
      <c r="Q27" s="7">
        <v>20.508438801993606</v>
      </c>
      <c r="R27" s="7">
        <f t="shared" si="3"/>
        <v>20.232712029177495</v>
      </c>
      <c r="T27" s="7">
        <v>28.220189999999999</v>
      </c>
      <c r="U27" s="7">
        <v>28.00419971011253</v>
      </c>
      <c r="V27" s="7">
        <v>27.752875891620842</v>
      </c>
      <c r="W27" s="7">
        <f t="shared" si="4"/>
        <v>27.99242186724446</v>
      </c>
      <c r="X27" s="7">
        <v>25.245239999999999</v>
      </c>
      <c r="Y27" s="7">
        <v>24.570275131502886</v>
      </c>
      <c r="Z27" s="7">
        <v>25.541527356115477</v>
      </c>
      <c r="AA27" s="7">
        <f t="shared" si="5"/>
        <v>25.119014162539454</v>
      </c>
      <c r="AC27" s="7">
        <v>26.693570000000001</v>
      </c>
      <c r="AD27" s="7">
        <v>26.645860422949827</v>
      </c>
      <c r="AE27" s="7">
        <v>25.66715838968981</v>
      </c>
      <c r="AF27" s="7">
        <f t="shared" si="6"/>
        <v>26.335529604213217</v>
      </c>
      <c r="AG27" s="7">
        <v>25.707100000000001</v>
      </c>
      <c r="AH27" s="7">
        <v>24.897700207750272</v>
      </c>
      <c r="AI27" s="7">
        <v>26.369834151197143</v>
      </c>
      <c r="AJ27" s="7">
        <f t="shared" si="7"/>
        <v>25.658211452982471</v>
      </c>
    </row>
    <row r="28" spans="1:36" x14ac:dyDescent="0.2">
      <c r="A28" s="1">
        <v>1.2</v>
      </c>
      <c r="B28" s="7">
        <v>31.748249999999999</v>
      </c>
      <c r="C28" s="7">
        <v>31.6877121007245</v>
      </c>
      <c r="D28" s="7">
        <v>31.96450382321386</v>
      </c>
      <c r="E28" s="7">
        <f t="shared" si="2"/>
        <v>31.800155307979452</v>
      </c>
      <c r="F28" s="7">
        <v>37.159590000000001</v>
      </c>
      <c r="G28" s="7">
        <v>37.995580939546159</v>
      </c>
      <c r="H28" s="7">
        <v>37.402667579742896</v>
      </c>
      <c r="I28" s="7">
        <f t="shared" si="0"/>
        <v>37.51927950642969</v>
      </c>
      <c r="K28" s="7">
        <v>31.57217</v>
      </c>
      <c r="L28" s="7">
        <v>32.177654639857806</v>
      </c>
      <c r="M28" s="7">
        <v>32.451332420882444</v>
      </c>
      <c r="N28" s="7">
        <f t="shared" si="1"/>
        <v>32.067052353580088</v>
      </c>
      <c r="O28" s="7">
        <v>19.529949999999999</v>
      </c>
      <c r="P28" s="7">
        <v>19.696151418901632</v>
      </c>
      <c r="Q28" s="7">
        <v>19.896431482046175</v>
      </c>
      <c r="R28" s="7">
        <f t="shared" si="3"/>
        <v>19.707510966982603</v>
      </c>
      <c r="T28" s="7">
        <v>28.69145</v>
      </c>
      <c r="U28" s="7">
        <v>29.180888794532915</v>
      </c>
      <c r="V28" s="7">
        <v>29.33814225133608</v>
      </c>
      <c r="W28" s="7">
        <f t="shared" si="4"/>
        <v>29.070160348622995</v>
      </c>
      <c r="X28" s="7">
        <v>24.439630000000001</v>
      </c>
      <c r="Y28" s="7">
        <v>23.737186628305896</v>
      </c>
      <c r="Z28" s="7">
        <v>23.986738515493659</v>
      </c>
      <c r="AA28" s="7">
        <f t="shared" si="5"/>
        <v>24.054518381266519</v>
      </c>
      <c r="AC28" s="7">
        <v>27.009720000000002</v>
      </c>
      <c r="AD28" s="7">
        <v>26.965536211496516</v>
      </c>
      <c r="AE28" s="7">
        <v>26.894221860664999</v>
      </c>
      <c r="AF28" s="7">
        <f t="shared" si="6"/>
        <v>26.956492690720506</v>
      </c>
      <c r="AG28" s="7">
        <v>25.007370000000002</v>
      </c>
      <c r="AH28" s="7">
        <v>25.291538209627817</v>
      </c>
      <c r="AI28" s="7">
        <v>25.031267630413733</v>
      </c>
      <c r="AJ28" s="7">
        <f t="shared" si="7"/>
        <v>25.110058613347181</v>
      </c>
    </row>
    <row r="29" spans="1:36" x14ac:dyDescent="0.2">
      <c r="A29" s="1">
        <v>1.25</v>
      </c>
      <c r="B29" s="7">
        <v>33.777949999999997</v>
      </c>
      <c r="C29" s="7">
        <v>32.492705222207952</v>
      </c>
      <c r="D29" s="7">
        <v>33.798579361278549</v>
      </c>
      <c r="E29" s="7">
        <f t="shared" si="2"/>
        <v>33.356411527828833</v>
      </c>
      <c r="F29" s="7">
        <v>35.632370000000002</v>
      </c>
      <c r="G29" s="7">
        <v>35.717323233882404</v>
      </c>
      <c r="H29" s="7">
        <v>35.352309284304717</v>
      </c>
      <c r="I29" s="7">
        <f t="shared" si="0"/>
        <v>35.567334172729041</v>
      </c>
      <c r="K29" s="7">
        <v>31.931979999999999</v>
      </c>
      <c r="L29" s="7">
        <v>31.781716296571101</v>
      </c>
      <c r="M29" s="7">
        <v>30.699181239759913</v>
      </c>
      <c r="N29" s="7">
        <f t="shared" si="1"/>
        <v>31.470959178777004</v>
      </c>
      <c r="O29" s="7">
        <v>19.040030000000002</v>
      </c>
      <c r="P29" s="7">
        <v>18.818736465236089</v>
      </c>
      <c r="Q29" s="7">
        <v>19.51306256703085</v>
      </c>
      <c r="R29" s="7">
        <f t="shared" si="3"/>
        <v>19.123943010755646</v>
      </c>
      <c r="T29" s="7">
        <v>29.050989999999999</v>
      </c>
      <c r="U29" s="7">
        <v>29.746632209707407</v>
      </c>
      <c r="V29" s="7">
        <v>28.221566221776648</v>
      </c>
      <c r="W29" s="7">
        <f t="shared" si="4"/>
        <v>29.006396143828017</v>
      </c>
      <c r="X29" s="7">
        <v>23.629359999999998</v>
      </c>
      <c r="Y29" s="7">
        <v>23.061642551903986</v>
      </c>
      <c r="Z29" s="7">
        <v>24.332669390546293</v>
      </c>
      <c r="AA29" s="7">
        <f t="shared" si="5"/>
        <v>23.674557314150093</v>
      </c>
      <c r="AC29" s="7">
        <v>27.247399999999999</v>
      </c>
      <c r="AD29" s="7">
        <v>26.961538323720273</v>
      </c>
      <c r="AE29" s="7">
        <v>27.835461952212761</v>
      </c>
      <c r="AF29" s="7">
        <f t="shared" si="6"/>
        <v>27.348133425311016</v>
      </c>
      <c r="AG29" s="7">
        <v>24.298940000000002</v>
      </c>
      <c r="AH29" s="7">
        <v>24.907969095188584</v>
      </c>
      <c r="AI29" s="7">
        <v>23.970936085447825</v>
      </c>
      <c r="AJ29" s="7">
        <f t="shared" si="7"/>
        <v>24.392615060212137</v>
      </c>
    </row>
    <row r="30" spans="1:36" x14ac:dyDescent="0.2">
      <c r="A30" s="1">
        <v>1.3</v>
      </c>
      <c r="B30" s="7">
        <v>35.957279999999997</v>
      </c>
      <c r="C30" s="7">
        <v>35.508146385988269</v>
      </c>
      <c r="D30" s="7">
        <v>36.867011679668117</v>
      </c>
      <c r="E30" s="7">
        <f t="shared" si="2"/>
        <v>36.11081268855213</v>
      </c>
      <c r="F30" s="7">
        <v>34.101909999999997</v>
      </c>
      <c r="G30" s="7">
        <v>33.720445024574907</v>
      </c>
      <c r="H30" s="7">
        <v>34.761598842555614</v>
      </c>
      <c r="I30" s="7">
        <f t="shared" si="0"/>
        <v>34.194651289043506</v>
      </c>
      <c r="K30" s="7">
        <v>32.401600000000002</v>
      </c>
      <c r="L30" s="7">
        <v>31.888456573266804</v>
      </c>
      <c r="M30" s="7">
        <v>33.030945527841936</v>
      </c>
      <c r="N30" s="7">
        <f t="shared" si="1"/>
        <v>32.440334033702918</v>
      </c>
      <c r="O30" s="7">
        <v>18.551079999999999</v>
      </c>
      <c r="P30" s="7">
        <v>18.062130970823549</v>
      </c>
      <c r="Q30" s="7">
        <v>17.863745794257316</v>
      </c>
      <c r="R30" s="7">
        <f t="shared" si="3"/>
        <v>18.158985588360284</v>
      </c>
      <c r="T30" s="7">
        <v>29.47184</v>
      </c>
      <c r="U30" s="7">
        <v>29.639678569416489</v>
      </c>
      <c r="V30" s="7">
        <v>29.110453515839843</v>
      </c>
      <c r="W30" s="7">
        <f t="shared" si="4"/>
        <v>29.407324028418781</v>
      </c>
      <c r="X30" s="7">
        <v>22.811260000000001</v>
      </c>
      <c r="Y30" s="7">
        <v>22.29140344095261</v>
      </c>
      <c r="Z30" s="7">
        <v>22.692821174278016</v>
      </c>
      <c r="AA30" s="7">
        <f t="shared" si="5"/>
        <v>22.598494871743544</v>
      </c>
      <c r="AC30" s="7">
        <v>27.530809999999999</v>
      </c>
      <c r="AD30" s="7">
        <v>28.262599606463073</v>
      </c>
      <c r="AE30" s="7">
        <v>27.066664466308492</v>
      </c>
      <c r="AF30" s="7">
        <f t="shared" si="6"/>
        <v>27.620024690923856</v>
      </c>
      <c r="AG30" s="7">
        <v>23.589559999999999</v>
      </c>
      <c r="AH30" s="7">
        <v>24.060544983801446</v>
      </c>
      <c r="AI30" s="7">
        <v>23.411806769335424</v>
      </c>
      <c r="AJ30" s="7">
        <f t="shared" si="7"/>
        <v>23.687303917712288</v>
      </c>
    </row>
    <row r="31" spans="1:36" x14ac:dyDescent="0.2">
      <c r="A31" s="1">
        <v>1.35</v>
      </c>
      <c r="B31" s="7">
        <v>38.09449</v>
      </c>
      <c r="C31" s="7">
        <v>39.189598371613585</v>
      </c>
      <c r="D31" s="7">
        <v>36.685332136256051</v>
      </c>
      <c r="E31" s="7">
        <f t="shared" si="2"/>
        <v>37.98980683595655</v>
      </c>
      <c r="F31" s="7">
        <v>32.431240000000003</v>
      </c>
      <c r="G31" s="7">
        <v>33.027830885403255</v>
      </c>
      <c r="H31" s="7">
        <v>31.905760339873201</v>
      </c>
      <c r="I31" s="7">
        <f t="shared" si="0"/>
        <v>32.454943741758818</v>
      </c>
      <c r="K31" s="7">
        <v>32.890210000000003</v>
      </c>
      <c r="L31" s="7">
        <v>33.414096083250847</v>
      </c>
      <c r="M31" s="7">
        <v>33.693566975207482</v>
      </c>
      <c r="N31" s="7">
        <f t="shared" si="1"/>
        <v>33.332624352819444</v>
      </c>
      <c r="O31" s="7">
        <v>17.998439999999999</v>
      </c>
      <c r="P31" s="7">
        <v>17.515593184005915</v>
      </c>
      <c r="Q31" s="7">
        <v>17.451856130613894</v>
      </c>
      <c r="R31" s="7">
        <f t="shared" si="3"/>
        <v>17.655296438206602</v>
      </c>
      <c r="T31" s="7">
        <v>29.891580000000001</v>
      </c>
      <c r="U31" s="7">
        <v>28.800410394402171</v>
      </c>
      <c r="V31" s="7">
        <v>30.372020731195317</v>
      </c>
      <c r="W31" s="7">
        <f t="shared" si="4"/>
        <v>29.688003708532495</v>
      </c>
      <c r="X31" s="7">
        <v>21.9053</v>
      </c>
      <c r="Y31" s="7">
        <v>22.221005547965891</v>
      </c>
      <c r="Z31" s="7">
        <v>22.333791552046282</v>
      </c>
      <c r="AA31" s="7">
        <f t="shared" si="5"/>
        <v>22.153365700004059</v>
      </c>
      <c r="AC31" s="7">
        <v>27.799669999999999</v>
      </c>
      <c r="AD31" s="7">
        <v>27.609270654921826</v>
      </c>
      <c r="AE31" s="7">
        <v>28.47957791022402</v>
      </c>
      <c r="AF31" s="7">
        <f t="shared" si="6"/>
        <v>27.962839521715281</v>
      </c>
      <c r="AG31" s="7">
        <v>22.793980000000001</v>
      </c>
      <c r="AH31" s="7">
        <v>23.098621359544047</v>
      </c>
      <c r="AI31" s="7">
        <v>23.276101330915594</v>
      </c>
      <c r="AJ31" s="7">
        <f t="shared" si="7"/>
        <v>23.056234230153212</v>
      </c>
    </row>
    <row r="32" spans="1:36" x14ac:dyDescent="0.2">
      <c r="A32" s="1">
        <v>1.4</v>
      </c>
      <c r="B32" s="7">
        <v>40.030189999999997</v>
      </c>
      <c r="C32" s="7">
        <v>41.073715209117253</v>
      </c>
      <c r="D32" s="7">
        <v>41.114567660520066</v>
      </c>
      <c r="E32" s="7">
        <f t="shared" si="2"/>
        <v>40.739490956545772</v>
      </c>
      <c r="F32" s="7">
        <v>30.82283</v>
      </c>
      <c r="G32" s="7">
        <v>30.771301103756571</v>
      </c>
      <c r="H32" s="7">
        <v>30.507031876757079</v>
      </c>
      <c r="I32" s="7">
        <f t="shared" si="0"/>
        <v>30.700387660171216</v>
      </c>
      <c r="K32" s="7">
        <v>33.401470000000003</v>
      </c>
      <c r="L32" s="7">
        <v>34.092005954109474</v>
      </c>
      <c r="M32" s="7">
        <v>33.956810602273563</v>
      </c>
      <c r="N32" s="7">
        <f t="shared" si="1"/>
        <v>33.816762185461009</v>
      </c>
      <c r="O32" s="7">
        <v>17.544090000000001</v>
      </c>
      <c r="P32" s="7">
        <v>17.213120610607177</v>
      </c>
      <c r="Q32" s="7">
        <v>16.946990510301593</v>
      </c>
      <c r="R32" s="7">
        <f t="shared" si="3"/>
        <v>17.234733706969589</v>
      </c>
      <c r="T32" s="7">
        <v>30.31579</v>
      </c>
      <c r="U32" s="7">
        <v>30.119999185069705</v>
      </c>
      <c r="V32" s="7">
        <v>29.820254951973688</v>
      </c>
      <c r="W32" s="7">
        <f t="shared" si="4"/>
        <v>30.085348045681133</v>
      </c>
      <c r="X32" s="7">
        <v>21.112580000000001</v>
      </c>
      <c r="Y32" s="7">
        <v>21.638096925499294</v>
      </c>
      <c r="Z32" s="7">
        <v>20.341165212713683</v>
      </c>
      <c r="AA32" s="7">
        <f t="shared" si="5"/>
        <v>21.03061404607099</v>
      </c>
      <c r="AC32" s="7">
        <v>28.062349999999999</v>
      </c>
      <c r="AD32" s="7">
        <v>26.978043575244588</v>
      </c>
      <c r="AE32" s="7">
        <v>28.55968945870433</v>
      </c>
      <c r="AF32" s="7">
        <f t="shared" si="6"/>
        <v>27.866694344649641</v>
      </c>
      <c r="AG32" s="7">
        <v>22.166630000000001</v>
      </c>
      <c r="AH32" s="7">
        <v>21.716109926003238</v>
      </c>
      <c r="AI32" s="7">
        <v>21.721522368814806</v>
      </c>
      <c r="AJ32" s="7">
        <f t="shared" si="7"/>
        <v>21.868087431606014</v>
      </c>
    </row>
    <row r="33" spans="1:36" x14ac:dyDescent="0.2">
      <c r="A33" s="1">
        <v>1.45</v>
      </c>
      <c r="B33" s="7">
        <v>41.72504</v>
      </c>
      <c r="C33" s="7">
        <v>42.874722634288929</v>
      </c>
      <c r="D33" s="7">
        <v>41.519750974649305</v>
      </c>
      <c r="E33" s="7">
        <f t="shared" si="2"/>
        <v>42.039837869646078</v>
      </c>
      <c r="F33" s="7">
        <v>29.24006</v>
      </c>
      <c r="G33" s="7">
        <v>29.99364292451089</v>
      </c>
      <c r="H33" s="7">
        <v>28.729743601506822</v>
      </c>
      <c r="I33" s="7">
        <f t="shared" si="0"/>
        <v>29.321148842005908</v>
      </c>
      <c r="K33" s="7">
        <v>33.932490000000001</v>
      </c>
      <c r="L33" s="7">
        <v>34.727074242453583</v>
      </c>
      <c r="M33" s="7">
        <v>33.290700461877229</v>
      </c>
      <c r="N33" s="7">
        <f t="shared" si="1"/>
        <v>33.983421568110266</v>
      </c>
      <c r="O33" s="7">
        <v>17.163150000000002</v>
      </c>
      <c r="P33" s="7">
        <v>16.952563863542061</v>
      </c>
      <c r="Q33" s="7">
        <v>16.713734690865174</v>
      </c>
      <c r="R33" s="7">
        <f>AVERAGE(O33,P33,Q33)</f>
        <v>16.943149518135744</v>
      </c>
      <c r="T33" s="7">
        <v>30.749009999999998</v>
      </c>
      <c r="U33" s="7">
        <v>30.285027986005943</v>
      </c>
      <c r="V33" s="7">
        <v>30.558113172798649</v>
      </c>
      <c r="W33" s="7">
        <f t="shared" si="4"/>
        <v>30.530717052934865</v>
      </c>
      <c r="X33" s="7">
        <v>20.464089999999999</v>
      </c>
      <c r="Y33" s="7">
        <v>19.99543296022793</v>
      </c>
      <c r="Z33" s="7">
        <v>19.747706696318314</v>
      </c>
      <c r="AA33" s="7">
        <f t="shared" si="5"/>
        <v>20.069076552182082</v>
      </c>
      <c r="AC33" s="7">
        <v>28.329560000000001</v>
      </c>
      <c r="AD33" s="7">
        <v>28.130732658492597</v>
      </c>
      <c r="AE33" s="7">
        <v>27.581335313328239</v>
      </c>
      <c r="AF33" s="7">
        <f t="shared" si="6"/>
        <v>28.013875990606948</v>
      </c>
      <c r="AG33" s="7">
        <v>21.62257</v>
      </c>
      <c r="AH33" s="7">
        <v>21.914403341313818</v>
      </c>
      <c r="AI33" s="7">
        <v>21.785266012938383</v>
      </c>
      <c r="AJ33" s="7">
        <f t="shared" si="7"/>
        <v>21.774079784750736</v>
      </c>
    </row>
  </sheetData>
  <mergeCells count="17">
    <mergeCell ref="X2:AA2"/>
    <mergeCell ref="AC2:AF2"/>
    <mergeCell ref="AG2:AJ2"/>
    <mergeCell ref="AC1:AF1"/>
    <mergeCell ref="AG1:AJ1"/>
    <mergeCell ref="A2:A3"/>
    <mergeCell ref="B2:E2"/>
    <mergeCell ref="F2:I2"/>
    <mergeCell ref="K2:N2"/>
    <mergeCell ref="O2:R2"/>
    <mergeCell ref="T2:W2"/>
    <mergeCell ref="B1:E1"/>
    <mergeCell ref="F1:I1"/>
    <mergeCell ref="K1:N1"/>
    <mergeCell ref="O1:R1"/>
    <mergeCell ref="T1:W1"/>
    <mergeCell ref="X1:AA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2025-08-07T07:40:48Z</dcterms:created>
  <dcterms:modified xsi:type="dcterms:W3CDTF">2025-08-07T07:41:18Z</dcterms:modified>
</cp:coreProperties>
</file>