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F290D310-91E6-4C3F-91EB-A8E028D2F87B}" xr6:coauthVersionLast="47" xr6:coauthVersionMax="47" xr10:uidLastSave="{00000000-0000-0000-0000-000000000000}"/>
  <bookViews>
    <workbookView xWindow="2340" yWindow="2340" windowWidth="21600" windowHeight="11835" xr2:uid="{507F29A1-9DDD-4A61-8CFD-7CA4618FD0E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33" i="1" l="1"/>
  <c r="AF33" i="1"/>
  <c r="AA33" i="1"/>
  <c r="W33" i="1"/>
  <c r="R33" i="1"/>
  <c r="N33" i="1"/>
  <c r="I33" i="1"/>
  <c r="E33" i="1"/>
  <c r="AJ32" i="1"/>
  <c r="AF32" i="1"/>
  <c r="AA32" i="1"/>
  <c r="W32" i="1"/>
  <c r="R32" i="1"/>
  <c r="N32" i="1"/>
  <c r="I32" i="1"/>
  <c r="E32" i="1"/>
  <c r="AJ31" i="1"/>
  <c r="AF31" i="1"/>
  <c r="AA31" i="1"/>
  <c r="W31" i="1"/>
  <c r="R31" i="1"/>
  <c r="N31" i="1"/>
  <c r="I31" i="1"/>
  <c r="E31" i="1"/>
  <c r="AJ30" i="1"/>
  <c r="AF30" i="1"/>
  <c r="AA30" i="1"/>
  <c r="W30" i="1"/>
  <c r="R30" i="1"/>
  <c r="N30" i="1"/>
  <c r="I30" i="1"/>
  <c r="E30" i="1"/>
  <c r="AJ29" i="1"/>
  <c r="AF29" i="1"/>
  <c r="AA29" i="1"/>
  <c r="W29" i="1"/>
  <c r="R29" i="1"/>
  <c r="N29" i="1"/>
  <c r="I29" i="1"/>
  <c r="E29" i="1"/>
  <c r="AJ28" i="1"/>
  <c r="AF28" i="1"/>
  <c r="AA28" i="1"/>
  <c r="W28" i="1"/>
  <c r="R28" i="1"/>
  <c r="N28" i="1"/>
  <c r="I28" i="1"/>
  <c r="E28" i="1"/>
  <c r="AJ27" i="1"/>
  <c r="AF27" i="1"/>
  <c r="AA27" i="1"/>
  <c r="W27" i="1"/>
  <c r="R27" i="1"/>
  <c r="N27" i="1"/>
  <c r="I27" i="1"/>
  <c r="E27" i="1"/>
  <c r="AJ26" i="1"/>
  <c r="AF26" i="1"/>
  <c r="AA26" i="1"/>
  <c r="W26" i="1"/>
  <c r="R26" i="1"/>
  <c r="N26" i="1"/>
  <c r="I26" i="1"/>
  <c r="E26" i="1"/>
  <c r="AJ25" i="1"/>
  <c r="AF25" i="1"/>
  <c r="AA25" i="1"/>
  <c r="W25" i="1"/>
  <c r="R25" i="1"/>
  <c r="N25" i="1"/>
  <c r="I25" i="1"/>
  <c r="E25" i="1"/>
  <c r="AJ24" i="1"/>
  <c r="AF24" i="1"/>
  <c r="AA24" i="1"/>
  <c r="W24" i="1"/>
  <c r="R24" i="1"/>
  <c r="N24" i="1"/>
  <c r="I24" i="1"/>
  <c r="E24" i="1"/>
  <c r="AJ23" i="1"/>
  <c r="AF23" i="1"/>
  <c r="AA23" i="1"/>
  <c r="W23" i="1"/>
  <c r="R23" i="1"/>
  <c r="N23" i="1"/>
  <c r="I23" i="1"/>
  <c r="E23" i="1"/>
  <c r="AJ22" i="1"/>
  <c r="AF22" i="1"/>
  <c r="AA22" i="1"/>
  <c r="W22" i="1"/>
  <c r="R22" i="1"/>
  <c r="N22" i="1"/>
  <c r="I22" i="1"/>
  <c r="E22" i="1"/>
  <c r="AJ21" i="1"/>
  <c r="AF21" i="1"/>
  <c r="AA21" i="1"/>
  <c r="W21" i="1"/>
  <c r="R21" i="1"/>
  <c r="N21" i="1"/>
  <c r="I21" i="1"/>
  <c r="E21" i="1"/>
  <c r="AJ20" i="1"/>
  <c r="AF20" i="1"/>
  <c r="AA20" i="1"/>
  <c r="W20" i="1"/>
  <c r="R20" i="1"/>
  <c r="N20" i="1"/>
  <c r="I20" i="1"/>
  <c r="E20" i="1"/>
  <c r="AJ19" i="1"/>
  <c r="AF19" i="1"/>
  <c r="AA19" i="1"/>
  <c r="W19" i="1"/>
  <c r="R19" i="1"/>
  <c r="N19" i="1"/>
  <c r="I19" i="1"/>
  <c r="E19" i="1"/>
  <c r="AJ18" i="1"/>
  <c r="AF18" i="1"/>
  <c r="AA18" i="1"/>
  <c r="W18" i="1"/>
  <c r="R18" i="1"/>
  <c r="N18" i="1"/>
  <c r="I18" i="1"/>
  <c r="E18" i="1"/>
  <c r="AJ17" i="1"/>
  <c r="AF17" i="1"/>
  <c r="AA17" i="1"/>
  <c r="W17" i="1"/>
  <c r="R17" i="1"/>
  <c r="N17" i="1"/>
  <c r="I17" i="1"/>
  <c r="E17" i="1"/>
  <c r="AJ16" i="1"/>
  <c r="AF16" i="1"/>
  <c r="AA16" i="1"/>
  <c r="W16" i="1"/>
  <c r="R16" i="1"/>
  <c r="N16" i="1"/>
  <c r="I16" i="1"/>
  <c r="E16" i="1"/>
  <c r="AJ15" i="1"/>
  <c r="AF15" i="1"/>
  <c r="AA15" i="1"/>
  <c r="W15" i="1"/>
  <c r="R15" i="1"/>
  <c r="N15" i="1"/>
  <c r="I15" i="1"/>
  <c r="E15" i="1"/>
  <c r="AJ14" i="1"/>
  <c r="AF14" i="1"/>
  <c r="AA14" i="1"/>
  <c r="W14" i="1"/>
  <c r="R14" i="1"/>
  <c r="N14" i="1"/>
  <c r="I14" i="1"/>
  <c r="E14" i="1"/>
  <c r="AJ13" i="1"/>
  <c r="AF13" i="1"/>
  <c r="AA13" i="1"/>
  <c r="W13" i="1"/>
  <c r="R13" i="1"/>
  <c r="N13" i="1"/>
  <c r="I13" i="1"/>
  <c r="E13" i="1"/>
  <c r="AJ12" i="1"/>
  <c r="AF12" i="1"/>
  <c r="AA12" i="1"/>
  <c r="W12" i="1"/>
  <c r="R12" i="1"/>
  <c r="N12" i="1"/>
  <c r="I12" i="1"/>
  <c r="E12" i="1"/>
  <c r="AJ11" i="1"/>
  <c r="AF11" i="1"/>
  <c r="AA11" i="1"/>
  <c r="W11" i="1"/>
  <c r="R11" i="1"/>
  <c r="N11" i="1"/>
  <c r="I11" i="1"/>
  <c r="E11" i="1"/>
  <c r="AJ10" i="1"/>
  <c r="AF10" i="1"/>
  <c r="AA10" i="1"/>
  <c r="W10" i="1"/>
  <c r="R10" i="1"/>
  <c r="N10" i="1"/>
  <c r="I10" i="1"/>
  <c r="E10" i="1"/>
  <c r="AJ9" i="1"/>
  <c r="AF9" i="1"/>
  <c r="AA9" i="1"/>
  <c r="W9" i="1"/>
  <c r="R9" i="1"/>
  <c r="N9" i="1"/>
  <c r="I9" i="1"/>
  <c r="E9" i="1"/>
  <c r="AJ8" i="1"/>
  <c r="AF8" i="1"/>
  <c r="AA8" i="1"/>
  <c r="W8" i="1"/>
  <c r="R8" i="1"/>
  <c r="N8" i="1"/>
  <c r="I8" i="1"/>
  <c r="E8" i="1"/>
  <c r="AJ7" i="1"/>
  <c r="AF7" i="1"/>
  <c r="AA7" i="1"/>
  <c r="W7" i="1"/>
  <c r="R7" i="1"/>
  <c r="N7" i="1"/>
  <c r="I7" i="1"/>
  <c r="E7" i="1"/>
  <c r="AJ6" i="1"/>
  <c r="AF6" i="1"/>
  <c r="AA6" i="1"/>
  <c r="W6" i="1"/>
  <c r="R6" i="1"/>
  <c r="N6" i="1"/>
  <c r="I6" i="1"/>
  <c r="E6" i="1"/>
  <c r="AJ5" i="1"/>
  <c r="AF5" i="1"/>
  <c r="AA5" i="1"/>
  <c r="W5" i="1"/>
  <c r="R5" i="1"/>
  <c r="N5" i="1"/>
  <c r="I5" i="1"/>
  <c r="E5" i="1"/>
  <c r="AJ4" i="1"/>
  <c r="AF4" i="1"/>
  <c r="AA4" i="1"/>
  <c r="W4" i="1"/>
  <c r="R4" i="1"/>
  <c r="N4" i="1"/>
  <c r="I4" i="1"/>
  <c r="E4" i="1"/>
</calcChain>
</file>

<file path=xl/sharedStrings.xml><?xml version="1.0" encoding="utf-8"?>
<sst xmlns="http://schemas.openxmlformats.org/spreadsheetml/2006/main" count="49" uniqueCount="11">
  <si>
    <t>1.5MPa  (10-0.3-140)</t>
    <phoneticPr fontId="2" type="noConversion"/>
  </si>
  <si>
    <t>2MPa (10-0.3-140)</t>
    <phoneticPr fontId="2" type="noConversion"/>
  </si>
  <si>
    <t>2.5MPa  (10-0.3-140)</t>
    <phoneticPr fontId="2" type="noConversion"/>
  </si>
  <si>
    <t>3MPa (10-0.3-140)</t>
    <phoneticPr fontId="2" type="noConversion"/>
  </si>
  <si>
    <t>时间/ms</t>
    <phoneticPr fontId="2" type="noConversion"/>
  </si>
  <si>
    <t>气相贯穿距（mm）</t>
  </si>
  <si>
    <t>气相锥角（°）</t>
  </si>
  <si>
    <t>1组</t>
  </si>
  <si>
    <t>2组</t>
  </si>
  <si>
    <t>3组</t>
  </si>
  <si>
    <t>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</si>
</sst>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FED79-E93E-4508-88AA-15E759C2C5BC}">
  <dimension ref="A1:AJ33"/>
  <sheetViews>
    <sheetView tabSelected="1" workbookViewId="0">
      <selection activeCell="AK1" sqref="AK1:AS1048576"/>
    </sheetView>
  </sheetViews>
  <sheetFormatPr defaultRowHeight="14.25" x14ac:dyDescent="0.2"/>
  <cols>
    <col min="2" max="10" width="9" style="3"/>
    <col min="11" max="11" width="8.875" style="3" customWidth="1"/>
    <col min="12" max="16384" width="9" style="3"/>
  </cols>
  <sheetData>
    <row r="1" spans="1:36" x14ac:dyDescent="0.2">
      <c r="A1" s="1"/>
      <c r="B1" s="2" t="s">
        <v>0</v>
      </c>
      <c r="C1" s="2"/>
      <c r="D1" s="2"/>
      <c r="E1" s="2"/>
      <c r="F1" s="2" t="s">
        <v>0</v>
      </c>
      <c r="G1" s="2"/>
      <c r="H1" s="2"/>
      <c r="I1" s="2"/>
      <c r="K1" s="2" t="s">
        <v>1</v>
      </c>
      <c r="L1" s="2"/>
      <c r="M1" s="2"/>
      <c r="N1" s="2"/>
      <c r="O1" s="2" t="s">
        <v>1</v>
      </c>
      <c r="P1" s="2"/>
      <c r="Q1" s="2"/>
      <c r="R1" s="2"/>
      <c r="T1" s="2" t="s">
        <v>2</v>
      </c>
      <c r="U1" s="2"/>
      <c r="V1" s="2"/>
      <c r="W1" s="2"/>
      <c r="X1" s="2" t="s">
        <v>2</v>
      </c>
      <c r="Y1" s="2"/>
      <c r="Z1" s="2"/>
      <c r="AA1" s="2"/>
      <c r="AC1" s="2" t="s">
        <v>3</v>
      </c>
      <c r="AD1" s="2"/>
      <c r="AE1" s="2"/>
      <c r="AF1" s="2"/>
      <c r="AG1" s="2" t="s">
        <v>3</v>
      </c>
      <c r="AH1" s="2"/>
      <c r="AI1" s="2"/>
      <c r="AJ1" s="2"/>
    </row>
    <row r="2" spans="1:36" x14ac:dyDescent="0.2">
      <c r="A2" s="4" t="s">
        <v>4</v>
      </c>
      <c r="B2" s="5" t="s">
        <v>5</v>
      </c>
      <c r="C2" s="2"/>
      <c r="D2" s="2"/>
      <c r="E2" s="2"/>
      <c r="F2" s="5" t="s">
        <v>6</v>
      </c>
      <c r="G2" s="2"/>
      <c r="H2" s="2"/>
      <c r="I2" s="2"/>
      <c r="K2" s="5" t="s">
        <v>5</v>
      </c>
      <c r="L2" s="5"/>
      <c r="M2" s="5"/>
      <c r="N2" s="5"/>
      <c r="O2" s="5" t="s">
        <v>6</v>
      </c>
      <c r="P2" s="2"/>
      <c r="Q2" s="2"/>
      <c r="R2" s="2"/>
      <c r="T2" s="5" t="s">
        <v>5</v>
      </c>
      <c r="U2" s="2"/>
      <c r="V2" s="2"/>
      <c r="W2" s="2"/>
      <c r="X2" s="5" t="s">
        <v>6</v>
      </c>
      <c r="Y2" s="2"/>
      <c r="Z2" s="2"/>
      <c r="AA2" s="2"/>
      <c r="AC2" s="5" t="s">
        <v>5</v>
      </c>
      <c r="AD2" s="2"/>
      <c r="AE2" s="2"/>
      <c r="AF2" s="2"/>
      <c r="AG2" s="5" t="s">
        <v>6</v>
      </c>
      <c r="AH2" s="2"/>
      <c r="AI2" s="2"/>
      <c r="AJ2" s="2"/>
    </row>
    <row r="3" spans="1:36" x14ac:dyDescent="0.2">
      <c r="A3" s="2"/>
      <c r="B3" s="6" t="s">
        <v>7</v>
      </c>
      <c r="C3" s="6" t="s">
        <v>8</v>
      </c>
      <c r="D3" s="6" t="s">
        <v>9</v>
      </c>
      <c r="E3" s="6" t="s">
        <v>10</v>
      </c>
      <c r="F3" s="6" t="s">
        <v>7</v>
      </c>
      <c r="G3" s="6" t="s">
        <v>8</v>
      </c>
      <c r="H3" s="6" t="s">
        <v>9</v>
      </c>
      <c r="I3" s="6" t="s">
        <v>10</v>
      </c>
      <c r="K3" s="6" t="s">
        <v>7</v>
      </c>
      <c r="L3" s="6" t="s">
        <v>8</v>
      </c>
      <c r="M3" s="6" t="s">
        <v>9</v>
      </c>
      <c r="N3" s="6" t="s">
        <v>10</v>
      </c>
      <c r="O3" s="6" t="s">
        <v>7</v>
      </c>
      <c r="P3" s="6" t="s">
        <v>8</v>
      </c>
      <c r="Q3" s="6" t="s">
        <v>9</v>
      </c>
      <c r="R3" s="6" t="s">
        <v>10</v>
      </c>
      <c r="T3" s="6" t="s">
        <v>7</v>
      </c>
      <c r="U3" s="6" t="s">
        <v>8</v>
      </c>
      <c r="V3" s="6" t="s">
        <v>9</v>
      </c>
      <c r="W3" s="6" t="s">
        <v>10</v>
      </c>
      <c r="X3" s="6" t="s">
        <v>7</v>
      </c>
      <c r="Y3" s="6" t="s">
        <v>8</v>
      </c>
      <c r="Z3" s="6" t="s">
        <v>9</v>
      </c>
      <c r="AA3" s="6" t="s">
        <v>10</v>
      </c>
      <c r="AC3" s="6" t="s">
        <v>7</v>
      </c>
      <c r="AD3" s="6" t="s">
        <v>8</v>
      </c>
      <c r="AE3" s="6" t="s">
        <v>9</v>
      </c>
      <c r="AF3" s="6" t="s">
        <v>10</v>
      </c>
      <c r="AG3" s="6" t="s">
        <v>7</v>
      </c>
      <c r="AH3" s="6" t="s">
        <v>8</v>
      </c>
      <c r="AI3" s="6" t="s">
        <v>9</v>
      </c>
      <c r="AJ3" s="6" t="s">
        <v>10</v>
      </c>
    </row>
    <row r="4" spans="1:36" x14ac:dyDescent="0.2">
      <c r="A4" s="1">
        <v>0</v>
      </c>
      <c r="B4" s="7">
        <v>0</v>
      </c>
      <c r="C4" s="7">
        <v>0</v>
      </c>
      <c r="D4" s="7">
        <v>0</v>
      </c>
      <c r="E4" s="7">
        <f>AVERAGE(B4,C4,D4)</f>
        <v>0</v>
      </c>
      <c r="F4" s="7">
        <v>0</v>
      </c>
      <c r="G4" s="7">
        <v>0</v>
      </c>
      <c r="H4" s="7">
        <v>0</v>
      </c>
      <c r="I4" s="7">
        <f t="shared" ref="I4:I33" si="0">AVERAGE(F4,G4,H4)</f>
        <v>0</v>
      </c>
      <c r="K4" s="7">
        <v>0</v>
      </c>
      <c r="L4" s="7">
        <v>0</v>
      </c>
      <c r="M4" s="7">
        <v>0</v>
      </c>
      <c r="N4" s="7">
        <f t="shared" ref="N4:N33" si="1">AVERAGE(K4,L4,M4)</f>
        <v>0</v>
      </c>
      <c r="O4" s="7">
        <v>0</v>
      </c>
      <c r="P4" s="7">
        <v>0</v>
      </c>
      <c r="Q4" s="7">
        <v>0</v>
      </c>
      <c r="R4" s="7">
        <f>AVERAGE(O4,P4,Q4)</f>
        <v>0</v>
      </c>
      <c r="T4" s="7">
        <v>0</v>
      </c>
      <c r="U4" s="7">
        <v>0</v>
      </c>
      <c r="V4" s="7">
        <v>0</v>
      </c>
      <c r="W4" s="7">
        <f>AVERAGE(T4,U4,V4)</f>
        <v>0</v>
      </c>
      <c r="X4" s="7">
        <v>0</v>
      </c>
      <c r="Y4" s="7">
        <v>0</v>
      </c>
      <c r="Z4" s="7">
        <v>0</v>
      </c>
      <c r="AA4" s="7">
        <f>AVERAGE(X4,Y4,Z4)</f>
        <v>0</v>
      </c>
      <c r="AC4" s="7">
        <v>0</v>
      </c>
      <c r="AD4" s="7">
        <v>0</v>
      </c>
      <c r="AE4" s="7">
        <v>0</v>
      </c>
      <c r="AF4" s="7">
        <f>AVERAGE(AC4,AD4,AE4)</f>
        <v>0</v>
      </c>
      <c r="AG4" s="7">
        <v>0</v>
      </c>
      <c r="AH4" s="7">
        <v>0</v>
      </c>
      <c r="AI4" s="7">
        <v>0</v>
      </c>
      <c r="AJ4" s="7">
        <f>AVERAGE(AG4,AH4,AI4)</f>
        <v>0</v>
      </c>
    </row>
    <row r="5" spans="1:36" x14ac:dyDescent="0.2">
      <c r="A5" s="1">
        <v>0.05</v>
      </c>
      <c r="B5" s="7">
        <v>2.512</v>
      </c>
      <c r="C5" s="7">
        <v>2.4540000000000002</v>
      </c>
      <c r="D5" s="7">
        <v>2.5760000000000001</v>
      </c>
      <c r="E5" s="7">
        <f t="shared" ref="E5:E33" si="2">AVERAGE(B5,C5,D5)</f>
        <v>2.5139999999999998</v>
      </c>
      <c r="F5" s="7">
        <v>54.948860000000003</v>
      </c>
      <c r="G5" s="7">
        <v>55.33886146984954</v>
      </c>
      <c r="H5" s="7">
        <v>56.451640630681631</v>
      </c>
      <c r="I5" s="7">
        <f t="shared" si="0"/>
        <v>55.579787366843725</v>
      </c>
      <c r="K5" s="7">
        <v>4.71</v>
      </c>
      <c r="L5" s="7">
        <v>4.8179999999999996</v>
      </c>
      <c r="M5" s="7">
        <v>4.7039999999999997</v>
      </c>
      <c r="N5" s="7">
        <f t="shared" si="1"/>
        <v>4.7439999999999998</v>
      </c>
      <c r="O5" s="7">
        <v>58.715510000000002</v>
      </c>
      <c r="P5" s="7">
        <v>59.975417750744164</v>
      </c>
      <c r="Q5" s="7">
        <v>57.118760666027605</v>
      </c>
      <c r="R5" s="7">
        <f t="shared" ref="R5:R32" si="3">AVERAGE(O5,P5,Q5)</f>
        <v>58.603229472257254</v>
      </c>
      <c r="T5" s="7">
        <v>2.512</v>
      </c>
      <c r="U5" s="7">
        <v>2.5619999999999998</v>
      </c>
      <c r="V5" s="7">
        <v>2.5329999999999999</v>
      </c>
      <c r="W5" s="7">
        <f t="shared" ref="W5:W33" si="4">AVERAGE(T5,U5,V5)</f>
        <v>2.5356666666666663</v>
      </c>
      <c r="X5" s="7">
        <v>130.86565999999999</v>
      </c>
      <c r="Y5" s="7">
        <v>131.94815081361031</v>
      </c>
      <c r="Z5" s="7">
        <v>134.61582773453765</v>
      </c>
      <c r="AA5" s="7">
        <f t="shared" ref="AA5:AA33" si="5">AVERAGE(X5,Y5,Z5)</f>
        <v>132.47654618271599</v>
      </c>
      <c r="AC5" s="7">
        <v>1.4915</v>
      </c>
      <c r="AD5" s="7">
        <v>1.5</v>
      </c>
      <c r="AE5" s="7">
        <v>1.4810000000000001</v>
      </c>
      <c r="AF5" s="7">
        <f t="shared" ref="AF5:AF33" si="6">AVERAGE(AC5,AD5,AE5)</f>
        <v>1.4908333333333335</v>
      </c>
      <c r="AG5" s="7">
        <v>107.64076</v>
      </c>
      <c r="AH5" s="7">
        <v>109.80225606722725</v>
      </c>
      <c r="AI5" s="7">
        <v>105.54758235120475</v>
      </c>
      <c r="AJ5" s="7">
        <f t="shared" ref="AJ5:AJ33" si="7">AVERAGE(AG5,AH5,AI5)</f>
        <v>107.663532806144</v>
      </c>
    </row>
    <row r="6" spans="1:36" x14ac:dyDescent="0.2">
      <c r="A6" s="1">
        <v>0.1</v>
      </c>
      <c r="B6" s="7">
        <v>5.6520000000000001</v>
      </c>
      <c r="C6" s="7">
        <v>5.5940000000000003</v>
      </c>
      <c r="D6" s="7">
        <v>5.7350000000000003</v>
      </c>
      <c r="E6" s="7">
        <f t="shared" si="2"/>
        <v>5.6603333333333339</v>
      </c>
      <c r="F6" s="7">
        <v>68.431399999999996</v>
      </c>
      <c r="G6" s="7">
        <v>65.913846972290983</v>
      </c>
      <c r="H6" s="7">
        <v>68.444792654133849</v>
      </c>
      <c r="I6" s="7">
        <f t="shared" si="0"/>
        <v>67.596679875474933</v>
      </c>
      <c r="K6" s="7">
        <v>6.5940000000000003</v>
      </c>
      <c r="L6" s="7">
        <v>6.7039999999999997</v>
      </c>
      <c r="M6" s="7">
        <v>6.61</v>
      </c>
      <c r="N6" s="7">
        <f t="shared" si="1"/>
        <v>6.6360000000000001</v>
      </c>
      <c r="O6" s="7">
        <v>62.059080000000002</v>
      </c>
      <c r="P6" s="7">
        <v>62.139472727648766</v>
      </c>
      <c r="Q6" s="7">
        <v>59.63945517189903</v>
      </c>
      <c r="R6" s="7">
        <f t="shared" si="3"/>
        <v>61.27933596651593</v>
      </c>
      <c r="T6" s="7">
        <v>3.4540000000000002</v>
      </c>
      <c r="U6" s="7">
        <v>3.4510000000000001</v>
      </c>
      <c r="V6" s="7">
        <v>3.5390000000000001</v>
      </c>
      <c r="W6" s="7">
        <f t="shared" si="4"/>
        <v>3.4813333333333336</v>
      </c>
      <c r="X6" s="7">
        <v>119.71723</v>
      </c>
      <c r="Y6" s="7">
        <v>122.31106553548997</v>
      </c>
      <c r="Z6" s="7">
        <v>116.92534930247943</v>
      </c>
      <c r="AA6" s="7">
        <f t="shared" si="5"/>
        <v>119.65121494598981</v>
      </c>
      <c r="AC6" s="7">
        <v>3.2812999999999999</v>
      </c>
      <c r="AD6" s="7">
        <v>3.306</v>
      </c>
      <c r="AE6" s="7">
        <v>3.355</v>
      </c>
      <c r="AF6" s="7">
        <f t="shared" si="6"/>
        <v>3.3140999999999998</v>
      </c>
      <c r="AG6" s="7">
        <v>96.025580000000005</v>
      </c>
      <c r="AH6" s="7">
        <v>96.498287511883362</v>
      </c>
      <c r="AI6" s="7">
        <v>97.135693455895165</v>
      </c>
      <c r="AJ6" s="7">
        <f t="shared" si="7"/>
        <v>96.553186989259515</v>
      </c>
    </row>
    <row r="7" spans="1:36" x14ac:dyDescent="0.2">
      <c r="A7" s="1">
        <v>0.15</v>
      </c>
      <c r="B7" s="7">
        <v>7.5359999999999996</v>
      </c>
      <c r="C7" s="7">
        <v>7.6580000000000004</v>
      </c>
      <c r="D7" s="7">
        <v>7.5309999999999997</v>
      </c>
      <c r="E7" s="7">
        <f t="shared" si="2"/>
        <v>7.5749999999999993</v>
      </c>
      <c r="F7" s="7">
        <v>63.215000000000003</v>
      </c>
      <c r="G7" s="7">
        <v>63.043642579429211</v>
      </c>
      <c r="H7" s="7">
        <v>62.12340021647848</v>
      </c>
      <c r="I7" s="7">
        <f t="shared" si="0"/>
        <v>62.794014265302565</v>
      </c>
      <c r="K7" s="7">
        <v>8.7919999999999998</v>
      </c>
      <c r="L7" s="7">
        <v>9.0109999999999992</v>
      </c>
      <c r="M7" s="7">
        <v>8.83</v>
      </c>
      <c r="N7" s="7">
        <f t="shared" si="1"/>
        <v>8.8776666666666646</v>
      </c>
      <c r="O7" s="7">
        <v>53.694589999999998</v>
      </c>
      <c r="P7" s="7">
        <v>51.916327173081655</v>
      </c>
      <c r="Q7" s="7">
        <v>52.150301754835994</v>
      </c>
      <c r="R7" s="7">
        <f t="shared" si="3"/>
        <v>52.587072975972546</v>
      </c>
      <c r="T7" s="7">
        <v>5.024</v>
      </c>
      <c r="U7" s="7">
        <v>4.859</v>
      </c>
      <c r="V7" s="7">
        <v>4.8319999999999999</v>
      </c>
      <c r="W7" s="7">
        <f t="shared" si="4"/>
        <v>4.9050000000000002</v>
      </c>
      <c r="X7" s="7">
        <v>106.04481</v>
      </c>
      <c r="Y7" s="7">
        <v>102.49452759183916</v>
      </c>
      <c r="Z7" s="7">
        <v>101.99314899850941</v>
      </c>
      <c r="AA7" s="7">
        <f t="shared" si="5"/>
        <v>103.51082886344953</v>
      </c>
      <c r="AC7" s="7">
        <v>4.4744999999999999</v>
      </c>
      <c r="AD7" s="7">
        <v>4.327</v>
      </c>
      <c r="AE7" s="7">
        <v>4.3449999999999998</v>
      </c>
      <c r="AF7" s="7">
        <f t="shared" si="6"/>
        <v>4.3821666666666665</v>
      </c>
      <c r="AG7" s="7">
        <v>93.220600000000005</v>
      </c>
      <c r="AH7" s="7">
        <v>91.316332930682734</v>
      </c>
      <c r="AI7" s="7">
        <v>89.49779054660614</v>
      </c>
      <c r="AJ7" s="7">
        <f t="shared" si="7"/>
        <v>91.344907825762959</v>
      </c>
    </row>
    <row r="8" spans="1:36" x14ac:dyDescent="0.2">
      <c r="A8" s="1">
        <v>0.2</v>
      </c>
      <c r="B8" s="7">
        <v>9.42</v>
      </c>
      <c r="C8" s="7">
        <v>9.6829999999999998</v>
      </c>
      <c r="D8" s="7">
        <v>9.5530000000000008</v>
      </c>
      <c r="E8" s="7">
        <f t="shared" si="2"/>
        <v>9.5520000000000014</v>
      </c>
      <c r="F8" s="7">
        <v>54.199350000000003</v>
      </c>
      <c r="G8" s="7">
        <v>55.690731853707604</v>
      </c>
      <c r="H8" s="7">
        <v>55.053147054899078</v>
      </c>
      <c r="I8" s="7">
        <f t="shared" si="0"/>
        <v>54.9810763028689</v>
      </c>
      <c r="K8" s="7">
        <v>10.048</v>
      </c>
      <c r="L8" s="7">
        <v>9.7140000000000004</v>
      </c>
      <c r="M8" s="7">
        <v>9.8770000000000007</v>
      </c>
      <c r="N8" s="7">
        <f t="shared" si="1"/>
        <v>9.879666666666667</v>
      </c>
      <c r="O8" s="7">
        <v>52.900689999999997</v>
      </c>
      <c r="P8" s="7">
        <v>52.492488408209823</v>
      </c>
      <c r="Q8" s="7">
        <v>53.113647546625124</v>
      </c>
      <c r="R8" s="7">
        <f t="shared" si="3"/>
        <v>52.835608651611643</v>
      </c>
      <c r="T8" s="7">
        <v>6.5940000000000003</v>
      </c>
      <c r="U8" s="7">
        <v>6.6449999999999996</v>
      </c>
      <c r="V8" s="7">
        <v>6.3819999999999997</v>
      </c>
      <c r="W8" s="7">
        <f t="shared" si="4"/>
        <v>6.5403333333333338</v>
      </c>
      <c r="X8" s="7">
        <v>102.21608000000001</v>
      </c>
      <c r="Y8" s="7">
        <v>100.07847643356016</v>
      </c>
      <c r="Z8" s="7">
        <v>99.358723806711566</v>
      </c>
      <c r="AA8" s="7">
        <f t="shared" si="5"/>
        <v>100.55109341342391</v>
      </c>
      <c r="AC8" s="7">
        <v>5.6677</v>
      </c>
      <c r="AD8" s="7">
        <v>5.47</v>
      </c>
      <c r="AE8" s="7">
        <v>5.4829999999999997</v>
      </c>
      <c r="AF8" s="7">
        <f t="shared" si="6"/>
        <v>5.5402333333333331</v>
      </c>
      <c r="AG8" s="7">
        <v>86.692499999999995</v>
      </c>
      <c r="AH8" s="7">
        <v>88.543851488168286</v>
      </c>
      <c r="AI8" s="7">
        <v>84.8972884130811</v>
      </c>
      <c r="AJ8" s="7">
        <f t="shared" si="7"/>
        <v>86.711213300416446</v>
      </c>
    </row>
    <row r="9" spans="1:36" x14ac:dyDescent="0.2">
      <c r="A9" s="1">
        <v>0.25</v>
      </c>
      <c r="B9" s="7">
        <v>11.932</v>
      </c>
      <c r="C9" s="7">
        <v>11.682</v>
      </c>
      <c r="D9" s="7">
        <v>12.178000000000001</v>
      </c>
      <c r="E9" s="7">
        <f t="shared" si="2"/>
        <v>11.930666666666667</v>
      </c>
      <c r="F9" s="7">
        <v>56.070599999999999</v>
      </c>
      <c r="G9" s="7">
        <v>54.499556924800245</v>
      </c>
      <c r="H9" s="7">
        <v>55.634315149851751</v>
      </c>
      <c r="I9" s="7">
        <f t="shared" si="0"/>
        <v>55.401490691550663</v>
      </c>
      <c r="K9" s="7">
        <v>11.304</v>
      </c>
      <c r="L9" s="7">
        <v>10.961</v>
      </c>
      <c r="M9" s="7">
        <v>11.332000000000001</v>
      </c>
      <c r="N9" s="7">
        <f t="shared" si="1"/>
        <v>11.199</v>
      </c>
      <c r="O9" s="7">
        <v>54.422429999999999</v>
      </c>
      <c r="P9" s="7">
        <v>55.932196117222624</v>
      </c>
      <c r="Q9" s="7">
        <v>54.487074455150434</v>
      </c>
      <c r="R9" s="7">
        <f t="shared" si="3"/>
        <v>54.94723352412435</v>
      </c>
      <c r="T9" s="7">
        <v>7.85</v>
      </c>
      <c r="U9" s="7">
        <v>7.5490000000000004</v>
      </c>
      <c r="V9" s="7">
        <v>7.86</v>
      </c>
      <c r="W9" s="7">
        <f t="shared" si="4"/>
        <v>7.7530000000000001</v>
      </c>
      <c r="X9" s="7">
        <v>95.789029999999997</v>
      </c>
      <c r="Y9" s="7">
        <v>92.971621537107879</v>
      </c>
      <c r="Z9" s="7">
        <v>95.548150051667847</v>
      </c>
      <c r="AA9" s="7">
        <f t="shared" si="5"/>
        <v>94.769600529591912</v>
      </c>
      <c r="AC9" s="7">
        <v>7.7557999999999998</v>
      </c>
      <c r="AD9" s="7">
        <v>7.7720000000000002</v>
      </c>
      <c r="AE9" s="7">
        <v>7.7629999999999999</v>
      </c>
      <c r="AF9" s="7">
        <f t="shared" si="6"/>
        <v>7.7635999999999994</v>
      </c>
      <c r="AG9" s="7">
        <v>80.572969999999998</v>
      </c>
      <c r="AH9" s="7">
        <v>82.194357567165767</v>
      </c>
      <c r="AI9" s="7">
        <v>77.891825171989169</v>
      </c>
      <c r="AJ9" s="7">
        <f t="shared" si="7"/>
        <v>80.219717579718306</v>
      </c>
    </row>
    <row r="10" spans="1:36" x14ac:dyDescent="0.2">
      <c r="A10" s="1">
        <v>0.3</v>
      </c>
      <c r="B10" s="7">
        <v>14.13</v>
      </c>
      <c r="C10" s="7">
        <v>13.593999999999999</v>
      </c>
      <c r="D10" s="7">
        <v>14.211</v>
      </c>
      <c r="E10" s="7">
        <f t="shared" si="2"/>
        <v>13.978333333333333</v>
      </c>
      <c r="F10" s="7">
        <v>53.130099999999999</v>
      </c>
      <c r="G10" s="7">
        <v>53.009560391248499</v>
      </c>
      <c r="H10" s="7">
        <v>53.157614828105991</v>
      </c>
      <c r="I10" s="7">
        <f t="shared" si="0"/>
        <v>53.099091739784832</v>
      </c>
      <c r="K10" s="7">
        <v>12.56</v>
      </c>
      <c r="L10" s="7">
        <v>12.567</v>
      </c>
      <c r="M10" s="7">
        <v>12.605</v>
      </c>
      <c r="N10" s="7">
        <f t="shared" si="1"/>
        <v>12.577333333333334</v>
      </c>
      <c r="O10" s="7">
        <v>52.450040000000001</v>
      </c>
      <c r="P10" s="7">
        <v>51.80110640712121</v>
      </c>
      <c r="Q10" s="7">
        <v>51.624009116747978</v>
      </c>
      <c r="R10" s="7">
        <f t="shared" si="3"/>
        <v>51.958385174623061</v>
      </c>
      <c r="T10" s="7">
        <v>9.1059999999999999</v>
      </c>
      <c r="U10" s="7">
        <v>8.9510000000000005</v>
      </c>
      <c r="V10" s="7">
        <v>9.109</v>
      </c>
      <c r="W10" s="7">
        <f t="shared" si="4"/>
        <v>9.0553333333333352</v>
      </c>
      <c r="X10" s="7">
        <v>87.949870000000004</v>
      </c>
      <c r="Y10" s="7">
        <v>87.281916937172539</v>
      </c>
      <c r="Z10" s="7">
        <v>90.217347302265551</v>
      </c>
      <c r="AA10" s="7">
        <f t="shared" si="5"/>
        <v>88.483044746479365</v>
      </c>
      <c r="AC10" s="7">
        <v>8.6507000000000005</v>
      </c>
      <c r="AD10" s="7">
        <v>8.6880000000000006</v>
      </c>
      <c r="AE10" s="7">
        <v>8.4909999999999997</v>
      </c>
      <c r="AF10" s="7">
        <f t="shared" si="6"/>
        <v>8.6099000000000014</v>
      </c>
      <c r="AG10" s="7">
        <v>74.598330000000004</v>
      </c>
      <c r="AH10" s="7">
        <v>72.405917292616394</v>
      </c>
      <c r="AI10" s="7">
        <v>73.637444735402141</v>
      </c>
      <c r="AJ10" s="7">
        <f t="shared" si="7"/>
        <v>73.54723067600618</v>
      </c>
    </row>
    <row r="11" spans="1:36" x14ac:dyDescent="0.2">
      <c r="A11" s="1">
        <v>0.35</v>
      </c>
      <c r="B11" s="7">
        <v>16.013999999999999</v>
      </c>
      <c r="C11" s="7">
        <v>16.446999999999999</v>
      </c>
      <c r="D11" s="7">
        <v>15.724</v>
      </c>
      <c r="E11" s="7">
        <f t="shared" si="2"/>
        <v>16.061666666666667</v>
      </c>
      <c r="F11" s="7">
        <v>51.48142</v>
      </c>
      <c r="G11" s="7">
        <v>52.848363330619769</v>
      </c>
      <c r="H11" s="7">
        <v>50.284275350584004</v>
      </c>
      <c r="I11" s="7">
        <f t="shared" si="0"/>
        <v>51.53801956040126</v>
      </c>
      <c r="K11" s="7">
        <v>14.13</v>
      </c>
      <c r="L11" s="7">
        <v>14.336</v>
      </c>
      <c r="M11" s="7">
        <v>14.47</v>
      </c>
      <c r="N11" s="7">
        <f t="shared" si="1"/>
        <v>14.311999999999999</v>
      </c>
      <c r="O11" s="7">
        <v>51.695219999999999</v>
      </c>
      <c r="P11" s="7">
        <v>52.010707151668583</v>
      </c>
      <c r="Q11" s="7">
        <v>50.383859115061504</v>
      </c>
      <c r="R11" s="7">
        <f t="shared" si="3"/>
        <v>51.363262088910034</v>
      </c>
      <c r="T11" s="7">
        <v>10.676</v>
      </c>
      <c r="U11" s="7">
        <v>10.582000000000001</v>
      </c>
      <c r="V11" s="7">
        <v>10.347</v>
      </c>
      <c r="W11" s="7">
        <f t="shared" si="4"/>
        <v>10.535000000000002</v>
      </c>
      <c r="X11" s="7">
        <v>80.940669999999997</v>
      </c>
      <c r="Y11" s="7">
        <v>78.706499409998784</v>
      </c>
      <c r="Z11" s="7">
        <v>81.330531522781783</v>
      </c>
      <c r="AA11" s="7">
        <f t="shared" si="5"/>
        <v>80.325900310926855</v>
      </c>
      <c r="AC11" s="7">
        <v>10.142200000000001</v>
      </c>
      <c r="AD11" s="7">
        <v>9.9320000000000004</v>
      </c>
      <c r="AE11" s="7">
        <v>10.228999999999999</v>
      </c>
      <c r="AF11" s="7">
        <f t="shared" si="6"/>
        <v>10.101066666666666</v>
      </c>
      <c r="AG11" s="7">
        <v>73.281099999999995</v>
      </c>
      <c r="AH11" s="7">
        <v>73.326389650951583</v>
      </c>
      <c r="AI11" s="7">
        <v>72.830575203512609</v>
      </c>
      <c r="AJ11" s="7">
        <f t="shared" si="7"/>
        <v>73.146021618154734</v>
      </c>
    </row>
    <row r="12" spans="1:36" x14ac:dyDescent="0.2">
      <c r="A12" s="1">
        <v>0.4</v>
      </c>
      <c r="B12" s="7">
        <v>18.84</v>
      </c>
      <c r="C12" s="7">
        <v>18.844999999999999</v>
      </c>
      <c r="D12" s="7">
        <v>18.837</v>
      </c>
      <c r="E12" s="7">
        <f t="shared" si="2"/>
        <v>18.840666666666667</v>
      </c>
      <c r="F12" s="7">
        <v>48.008020000000002</v>
      </c>
      <c r="G12" s="7">
        <v>48.762500778022179</v>
      </c>
      <c r="H12" s="7">
        <v>49.09381513424777</v>
      </c>
      <c r="I12" s="7">
        <f t="shared" si="0"/>
        <v>48.621445304089981</v>
      </c>
      <c r="K12" s="7">
        <v>16.956</v>
      </c>
      <c r="L12" s="7">
        <v>16.965</v>
      </c>
      <c r="M12" s="7">
        <v>17.385999999999999</v>
      </c>
      <c r="N12" s="7">
        <f t="shared" si="1"/>
        <v>17.102333333333334</v>
      </c>
      <c r="O12" s="7">
        <v>50.016500000000001</v>
      </c>
      <c r="P12" s="7">
        <v>49.61985162171797</v>
      </c>
      <c r="Q12" s="7">
        <v>51.468031159306854</v>
      </c>
      <c r="R12" s="7">
        <f t="shared" si="3"/>
        <v>50.368127593674949</v>
      </c>
      <c r="T12" s="7">
        <v>12.56</v>
      </c>
      <c r="U12" s="7">
        <v>12.377000000000001</v>
      </c>
      <c r="V12" s="7">
        <v>12.404</v>
      </c>
      <c r="W12" s="7">
        <f t="shared" si="4"/>
        <v>12.447000000000001</v>
      </c>
      <c r="X12" s="7">
        <v>75.01146</v>
      </c>
      <c r="Y12" s="7">
        <v>74.167998729731664</v>
      </c>
      <c r="Z12" s="7">
        <v>76.78228210486688</v>
      </c>
      <c r="AA12" s="7">
        <f t="shared" si="5"/>
        <v>75.320580278199515</v>
      </c>
      <c r="AC12" s="7">
        <v>11.633699999999999</v>
      </c>
      <c r="AD12" s="7">
        <v>11.792999999999999</v>
      </c>
      <c r="AE12" s="7">
        <v>11.614000000000001</v>
      </c>
      <c r="AF12" s="7">
        <f t="shared" si="6"/>
        <v>11.680233333333334</v>
      </c>
      <c r="AG12" s="7">
        <v>72.093379999999996</v>
      </c>
      <c r="AH12" s="7">
        <v>71.221137241651235</v>
      </c>
      <c r="AI12" s="7">
        <v>69.723750817525456</v>
      </c>
      <c r="AJ12" s="7">
        <f t="shared" si="7"/>
        <v>71.012756019725558</v>
      </c>
    </row>
    <row r="13" spans="1:36" x14ac:dyDescent="0.2">
      <c r="A13" s="1">
        <v>0.45</v>
      </c>
      <c r="B13" s="7">
        <v>21.98</v>
      </c>
      <c r="C13" s="7">
        <v>21.812999999999999</v>
      </c>
      <c r="D13" s="7">
        <v>22.204999999999998</v>
      </c>
      <c r="E13" s="7">
        <f t="shared" si="2"/>
        <v>21.999333333333329</v>
      </c>
      <c r="F13" s="7">
        <v>43.991950000000003</v>
      </c>
      <c r="G13" s="7">
        <v>42.716877737023047</v>
      </c>
      <c r="H13" s="7">
        <v>42.656498206604439</v>
      </c>
      <c r="I13" s="7">
        <f t="shared" si="0"/>
        <v>43.121775314542504</v>
      </c>
      <c r="K13" s="7">
        <v>18.84</v>
      </c>
      <c r="L13" s="7">
        <v>18.791</v>
      </c>
      <c r="M13" s="7">
        <v>18.82</v>
      </c>
      <c r="N13" s="7">
        <f t="shared" si="1"/>
        <v>18.817</v>
      </c>
      <c r="O13" s="7">
        <v>52.420569999999998</v>
      </c>
      <c r="P13" s="7">
        <v>53.928271627698649</v>
      </c>
      <c r="Q13" s="7">
        <v>52.854442191542141</v>
      </c>
      <c r="R13" s="7">
        <f t="shared" si="3"/>
        <v>53.067761273080265</v>
      </c>
      <c r="T13" s="7">
        <v>15.071999999999999</v>
      </c>
      <c r="U13" s="7">
        <v>14.928000000000001</v>
      </c>
      <c r="V13" s="7">
        <v>15.375999999999999</v>
      </c>
      <c r="W13" s="7">
        <f t="shared" si="4"/>
        <v>15.125333333333332</v>
      </c>
      <c r="X13" s="7">
        <v>65.311920000000001</v>
      </c>
      <c r="Y13" s="7">
        <v>63.628717288664802</v>
      </c>
      <c r="Z13" s="7">
        <v>63.055128935608487</v>
      </c>
      <c r="AA13" s="7">
        <f t="shared" si="5"/>
        <v>63.99858874142442</v>
      </c>
      <c r="AC13" s="7">
        <v>12.8269</v>
      </c>
      <c r="AD13" s="7">
        <v>12.349</v>
      </c>
      <c r="AE13" s="7">
        <v>12.451000000000001</v>
      </c>
      <c r="AF13" s="7">
        <f t="shared" si="6"/>
        <v>12.542299999999999</v>
      </c>
      <c r="AG13" s="7">
        <v>70.979089999999999</v>
      </c>
      <c r="AH13" s="7">
        <v>71.474576630536006</v>
      </c>
      <c r="AI13" s="7">
        <v>73.04777074873941</v>
      </c>
      <c r="AJ13" s="7">
        <f t="shared" si="7"/>
        <v>71.833812459758477</v>
      </c>
    </row>
    <row r="14" spans="1:36" x14ac:dyDescent="0.2">
      <c r="A14" s="1">
        <v>0.5</v>
      </c>
      <c r="B14" s="7">
        <v>24.178000000000001</v>
      </c>
      <c r="C14" s="7">
        <v>23.358000000000001</v>
      </c>
      <c r="D14" s="7">
        <v>23.523</v>
      </c>
      <c r="E14" s="7">
        <f t="shared" si="2"/>
        <v>23.686333333333334</v>
      </c>
      <c r="F14" s="7">
        <v>41.686239999999998</v>
      </c>
      <c r="G14" s="7">
        <v>42.665147531467035</v>
      </c>
      <c r="H14" s="7">
        <v>41.088192782733486</v>
      </c>
      <c r="I14" s="7">
        <f t="shared" si="0"/>
        <v>41.81319343806684</v>
      </c>
      <c r="K14" s="7">
        <v>21.038</v>
      </c>
      <c r="L14" s="7">
        <v>21.024000000000001</v>
      </c>
      <c r="M14" s="7">
        <v>20.675000000000001</v>
      </c>
      <c r="N14" s="7">
        <f t="shared" si="1"/>
        <v>20.912333333333333</v>
      </c>
      <c r="O14" s="7">
        <v>55.005220000000001</v>
      </c>
      <c r="P14" s="7">
        <v>54.828663731378562</v>
      </c>
      <c r="Q14" s="7">
        <v>54.850892541557897</v>
      </c>
      <c r="R14" s="7">
        <f t="shared" si="3"/>
        <v>54.894925424312156</v>
      </c>
      <c r="T14" s="7">
        <v>17.27</v>
      </c>
      <c r="U14" s="7">
        <v>17.21</v>
      </c>
      <c r="V14" s="7">
        <v>17.099</v>
      </c>
      <c r="W14" s="7">
        <f t="shared" si="4"/>
        <v>17.193000000000001</v>
      </c>
      <c r="X14" s="7">
        <v>62.399799999999999</v>
      </c>
      <c r="Y14" s="7">
        <v>62.796972011081024</v>
      </c>
      <c r="Z14" s="7">
        <v>62.773578374624954</v>
      </c>
      <c r="AA14" s="7">
        <f t="shared" si="5"/>
        <v>62.656783461901995</v>
      </c>
      <c r="AC14" s="7">
        <v>14.020099999999999</v>
      </c>
      <c r="AD14" s="7">
        <v>14.19</v>
      </c>
      <c r="AE14" s="7">
        <v>13.63</v>
      </c>
      <c r="AF14" s="7">
        <f t="shared" si="6"/>
        <v>13.9467</v>
      </c>
      <c r="AG14" s="7">
        <v>69.31671</v>
      </c>
      <c r="AH14" s="7">
        <v>67.047978117808015</v>
      </c>
      <c r="AI14" s="7">
        <v>66.721505037370989</v>
      </c>
      <c r="AJ14" s="7">
        <f t="shared" si="7"/>
        <v>67.695397718392996</v>
      </c>
    </row>
    <row r="15" spans="1:36" x14ac:dyDescent="0.2">
      <c r="A15" s="1">
        <v>0.55000000000000004</v>
      </c>
      <c r="B15" s="7">
        <v>27.004000000000001</v>
      </c>
      <c r="C15" s="7">
        <v>27.068000000000001</v>
      </c>
      <c r="D15" s="7">
        <v>26.54</v>
      </c>
      <c r="E15" s="7">
        <f t="shared" si="2"/>
        <v>26.870666666666665</v>
      </c>
      <c r="F15" s="7">
        <v>39.465380000000003</v>
      </c>
      <c r="G15" s="7">
        <v>39.405154408690002</v>
      </c>
      <c r="H15" s="7">
        <v>38.870108714911076</v>
      </c>
      <c r="I15" s="7">
        <f t="shared" si="0"/>
        <v>39.246881041200361</v>
      </c>
      <c r="K15" s="7">
        <v>22.608000000000001</v>
      </c>
      <c r="L15" s="7">
        <v>22.216000000000001</v>
      </c>
      <c r="M15" s="7">
        <v>22.827000000000002</v>
      </c>
      <c r="N15" s="7">
        <f t="shared" si="1"/>
        <v>22.550333333333331</v>
      </c>
      <c r="O15" s="7">
        <v>52.775080000000003</v>
      </c>
      <c r="P15" s="7">
        <v>53.0587860041989</v>
      </c>
      <c r="Q15" s="7">
        <v>54.126883638504644</v>
      </c>
      <c r="R15" s="7">
        <f t="shared" si="3"/>
        <v>53.32024988090118</v>
      </c>
      <c r="T15" s="7">
        <v>17.898</v>
      </c>
      <c r="U15" s="7">
        <v>18.201000000000001</v>
      </c>
      <c r="V15" s="7">
        <v>17.835999999999999</v>
      </c>
      <c r="W15" s="7">
        <f t="shared" si="4"/>
        <v>17.978333333333335</v>
      </c>
      <c r="X15" s="7">
        <v>59.942019999999999</v>
      </c>
      <c r="Y15" s="7">
        <v>60.658011442017838</v>
      </c>
      <c r="Z15" s="7">
        <v>59.997256846752869</v>
      </c>
      <c r="AA15" s="7">
        <f t="shared" si="5"/>
        <v>60.199096096256902</v>
      </c>
      <c r="AC15" s="7">
        <v>14.3184</v>
      </c>
      <c r="AD15" s="7">
        <v>13.912000000000001</v>
      </c>
      <c r="AE15" s="7">
        <v>14.241</v>
      </c>
      <c r="AF15" s="7">
        <f t="shared" si="6"/>
        <v>14.157133333333334</v>
      </c>
      <c r="AG15" s="7">
        <v>67.907390000000007</v>
      </c>
      <c r="AH15" s="7">
        <v>69.765149532591025</v>
      </c>
      <c r="AI15" s="7">
        <v>66.542324399553848</v>
      </c>
      <c r="AJ15" s="7">
        <f t="shared" si="7"/>
        <v>68.07162131071496</v>
      </c>
    </row>
    <row r="16" spans="1:36" x14ac:dyDescent="0.2">
      <c r="A16" s="1">
        <v>0.6</v>
      </c>
      <c r="B16" s="7">
        <v>28.888000000000002</v>
      </c>
      <c r="C16" s="7">
        <v>27.888999999999999</v>
      </c>
      <c r="D16" s="7">
        <v>27.887</v>
      </c>
      <c r="E16" s="7">
        <f t="shared" si="2"/>
        <v>28.221333333333334</v>
      </c>
      <c r="F16" s="7">
        <v>38.862589999999997</v>
      </c>
      <c r="G16" s="7">
        <v>37.87896953335499</v>
      </c>
      <c r="H16" s="7">
        <v>37.543870010661422</v>
      </c>
      <c r="I16" s="7">
        <f t="shared" si="0"/>
        <v>38.095143181338806</v>
      </c>
      <c r="K16" s="7">
        <v>23.864000000000001</v>
      </c>
      <c r="L16" s="7">
        <v>23.972999999999999</v>
      </c>
      <c r="M16" s="7">
        <v>24.21</v>
      </c>
      <c r="N16" s="7">
        <f t="shared" si="1"/>
        <v>24.015666666666664</v>
      </c>
      <c r="O16" s="7">
        <v>52.665619999999997</v>
      </c>
      <c r="P16" s="7">
        <v>53.976640431932616</v>
      </c>
      <c r="Q16" s="7">
        <v>53.670300495124529</v>
      </c>
      <c r="R16" s="7">
        <f t="shared" si="3"/>
        <v>53.43752030901905</v>
      </c>
      <c r="T16" s="7">
        <v>20.41</v>
      </c>
      <c r="U16" s="7">
        <v>19.838999999999999</v>
      </c>
      <c r="V16" s="7">
        <v>20.096</v>
      </c>
      <c r="W16" s="7">
        <f t="shared" si="4"/>
        <v>20.114999999999998</v>
      </c>
      <c r="X16" s="7">
        <v>58.140970000000003</v>
      </c>
      <c r="Y16" s="7">
        <v>58.484342224546943</v>
      </c>
      <c r="Z16" s="7">
        <v>58.588656420591803</v>
      </c>
      <c r="AA16" s="7">
        <f t="shared" si="5"/>
        <v>58.404656215046252</v>
      </c>
      <c r="AC16" s="7">
        <v>14.914999999999999</v>
      </c>
      <c r="AD16" s="7">
        <v>15.28</v>
      </c>
      <c r="AE16" s="7">
        <v>15.211</v>
      </c>
      <c r="AF16" s="7">
        <f t="shared" si="6"/>
        <v>15.135333333333334</v>
      </c>
      <c r="AG16" s="7">
        <v>65.825320000000005</v>
      </c>
      <c r="AH16" s="7">
        <v>65.061750246062132</v>
      </c>
      <c r="AI16" s="7">
        <v>64.622822944130377</v>
      </c>
      <c r="AJ16" s="7">
        <f t="shared" si="7"/>
        <v>65.169964396730833</v>
      </c>
    </row>
    <row r="17" spans="1:36" x14ac:dyDescent="0.2">
      <c r="A17" s="1">
        <v>0.65</v>
      </c>
      <c r="B17" s="7">
        <v>31.4</v>
      </c>
      <c r="C17" s="7">
        <v>32.042999999999999</v>
      </c>
      <c r="D17" s="7">
        <v>31.423999999999999</v>
      </c>
      <c r="E17" s="7">
        <f t="shared" si="2"/>
        <v>31.62233333333333</v>
      </c>
      <c r="F17" s="7">
        <v>36.894370000000002</v>
      </c>
      <c r="G17" s="7">
        <v>36.313553594781112</v>
      </c>
      <c r="H17" s="7">
        <v>37.198811376017275</v>
      </c>
      <c r="I17" s="7">
        <f t="shared" si="0"/>
        <v>36.802244990266125</v>
      </c>
      <c r="K17" s="7">
        <v>25.12</v>
      </c>
      <c r="L17" s="7">
        <v>25.047000000000001</v>
      </c>
      <c r="M17" s="7">
        <v>25.628</v>
      </c>
      <c r="N17" s="7">
        <f t="shared" si="1"/>
        <v>25.265000000000001</v>
      </c>
      <c r="O17" s="7">
        <v>51.808720000000001</v>
      </c>
      <c r="P17" s="7">
        <v>49.905782756430831</v>
      </c>
      <c r="Q17" s="7">
        <v>52.721544698055773</v>
      </c>
      <c r="R17" s="7">
        <f t="shared" si="3"/>
        <v>51.478682484828873</v>
      </c>
      <c r="T17" s="7">
        <v>21.352</v>
      </c>
      <c r="U17" s="7">
        <v>21.917999999999999</v>
      </c>
      <c r="V17" s="7">
        <v>20.77</v>
      </c>
      <c r="W17" s="7">
        <f t="shared" si="4"/>
        <v>21.346666666666664</v>
      </c>
      <c r="X17" s="7">
        <v>56.591529999999999</v>
      </c>
      <c r="Y17" s="7">
        <v>54.907342230656475</v>
      </c>
      <c r="Z17" s="7">
        <v>54.902720367741949</v>
      </c>
      <c r="AA17" s="7">
        <f t="shared" si="5"/>
        <v>55.467197532799474</v>
      </c>
      <c r="AC17" s="7">
        <v>17.0031</v>
      </c>
      <c r="AD17" s="7">
        <v>16.96</v>
      </c>
      <c r="AE17" s="7">
        <v>17.212</v>
      </c>
      <c r="AF17" s="7">
        <f t="shared" si="6"/>
        <v>17.058366666666668</v>
      </c>
      <c r="AG17" s="7">
        <v>64.251859999999994</v>
      </c>
      <c r="AH17" s="7">
        <v>62.742623403702133</v>
      </c>
      <c r="AI17" s="7">
        <v>62.814313598305006</v>
      </c>
      <c r="AJ17" s="7">
        <f t="shared" si="7"/>
        <v>63.269599000669047</v>
      </c>
    </row>
    <row r="18" spans="1:36" x14ac:dyDescent="0.2">
      <c r="A18" s="1">
        <v>0.7</v>
      </c>
      <c r="B18" s="7">
        <v>33.597999999999999</v>
      </c>
      <c r="C18" s="7">
        <v>32.825000000000003</v>
      </c>
      <c r="D18" s="7">
        <v>34.145000000000003</v>
      </c>
      <c r="E18" s="7">
        <f t="shared" si="2"/>
        <v>33.522666666666673</v>
      </c>
      <c r="F18" s="7">
        <v>36.760240000000003</v>
      </c>
      <c r="G18" s="7">
        <v>37.292945800872118</v>
      </c>
      <c r="H18" s="7">
        <v>37.55754641609829</v>
      </c>
      <c r="I18" s="7">
        <f t="shared" si="0"/>
        <v>37.203577405656802</v>
      </c>
      <c r="K18" s="7">
        <v>25.434000000000001</v>
      </c>
      <c r="L18" s="7">
        <v>25.803999999999998</v>
      </c>
      <c r="M18" s="7">
        <v>26.152000000000001</v>
      </c>
      <c r="N18" s="7">
        <f t="shared" si="1"/>
        <v>25.796666666666667</v>
      </c>
      <c r="O18" s="7">
        <v>50.404969999999999</v>
      </c>
      <c r="P18" s="7">
        <v>48.936836890895385</v>
      </c>
      <c r="Q18" s="7">
        <v>49.569636581140045</v>
      </c>
      <c r="R18" s="7">
        <f t="shared" si="3"/>
        <v>49.637147824011812</v>
      </c>
      <c r="T18" s="7">
        <v>22.608000000000001</v>
      </c>
      <c r="U18" s="7">
        <v>23.201000000000001</v>
      </c>
      <c r="V18" s="7">
        <v>21.959</v>
      </c>
      <c r="W18" s="7">
        <f t="shared" si="4"/>
        <v>22.589333333333332</v>
      </c>
      <c r="X18" s="7">
        <v>55.579210000000003</v>
      </c>
      <c r="Y18" s="7">
        <v>55.726773401570533</v>
      </c>
      <c r="Z18" s="7">
        <v>55.430084555806445</v>
      </c>
      <c r="AA18" s="7">
        <f t="shared" si="5"/>
        <v>55.578689319125658</v>
      </c>
      <c r="AC18" s="7">
        <v>17.599699999999999</v>
      </c>
      <c r="AD18" s="7">
        <v>16.952000000000002</v>
      </c>
      <c r="AE18" s="7">
        <v>17.582000000000001</v>
      </c>
      <c r="AF18" s="7">
        <f t="shared" si="6"/>
        <v>17.3779</v>
      </c>
      <c r="AG18" s="7">
        <v>64.614670000000004</v>
      </c>
      <c r="AH18" s="7">
        <v>62.124726129179841</v>
      </c>
      <c r="AI18" s="7">
        <v>63.362992994490504</v>
      </c>
      <c r="AJ18" s="7">
        <f t="shared" si="7"/>
        <v>63.367463041223452</v>
      </c>
    </row>
    <row r="19" spans="1:36" x14ac:dyDescent="0.2">
      <c r="A19" s="1">
        <v>0.75</v>
      </c>
      <c r="B19" s="7">
        <v>35.481999999999999</v>
      </c>
      <c r="C19" s="7">
        <v>36.543999999999997</v>
      </c>
      <c r="D19" s="7">
        <v>36.106000000000002</v>
      </c>
      <c r="E19" s="7">
        <f t="shared" si="2"/>
        <v>36.044000000000004</v>
      </c>
      <c r="F19" s="7">
        <v>36.644930000000002</v>
      </c>
      <c r="G19" s="7">
        <v>36.054739545709332</v>
      </c>
      <c r="H19" s="7">
        <v>35.930189072019871</v>
      </c>
      <c r="I19" s="7">
        <f t="shared" si="0"/>
        <v>36.209952872576402</v>
      </c>
      <c r="K19" s="7">
        <v>27.318000000000001</v>
      </c>
      <c r="L19" s="7">
        <v>26.934000000000001</v>
      </c>
      <c r="M19" s="7">
        <v>26.69</v>
      </c>
      <c r="N19" s="7">
        <f t="shared" si="1"/>
        <v>26.980666666666668</v>
      </c>
      <c r="O19" s="7">
        <v>50.101959999999998</v>
      </c>
      <c r="P19" s="7">
        <v>48.432914221879919</v>
      </c>
      <c r="Q19" s="7">
        <v>49.934318300292844</v>
      </c>
      <c r="R19" s="7">
        <f t="shared" si="3"/>
        <v>49.489730840724256</v>
      </c>
      <c r="T19" s="7">
        <v>23.864000000000001</v>
      </c>
      <c r="U19" s="7">
        <v>23.321999999999999</v>
      </c>
      <c r="V19" s="7">
        <v>23.311</v>
      </c>
      <c r="W19" s="7">
        <f t="shared" si="4"/>
        <v>23.498999999999999</v>
      </c>
      <c r="X19" s="7">
        <v>53.761209999999998</v>
      </c>
      <c r="Y19" s="7">
        <v>52.29533751554046</v>
      </c>
      <c r="Z19" s="7">
        <v>52.588320244850863</v>
      </c>
      <c r="AA19" s="7">
        <f t="shared" si="5"/>
        <v>52.881622586797107</v>
      </c>
      <c r="AC19" s="7">
        <v>19.389500000000002</v>
      </c>
      <c r="AD19" s="7">
        <v>18.896999999999998</v>
      </c>
      <c r="AE19" s="7">
        <v>18.84</v>
      </c>
      <c r="AF19" s="7">
        <f t="shared" si="6"/>
        <v>19.04216666666667</v>
      </c>
      <c r="AG19" s="7">
        <v>63.201439999999998</v>
      </c>
      <c r="AH19" s="7">
        <v>62.947392190460192</v>
      </c>
      <c r="AI19" s="7">
        <v>61.465035808278586</v>
      </c>
      <c r="AJ19" s="7">
        <f t="shared" si="7"/>
        <v>62.537955999579594</v>
      </c>
    </row>
    <row r="20" spans="1:36" x14ac:dyDescent="0.2">
      <c r="A20" s="1">
        <v>0.8</v>
      </c>
      <c r="B20" s="7">
        <v>36.738</v>
      </c>
      <c r="C20" s="7">
        <v>36.573999999999998</v>
      </c>
      <c r="D20" s="7">
        <v>36.398000000000003</v>
      </c>
      <c r="E20" s="7">
        <f t="shared" si="2"/>
        <v>36.57</v>
      </c>
      <c r="F20" s="7">
        <v>36.755270000000003</v>
      </c>
      <c r="G20" s="7">
        <v>35.793714341928514</v>
      </c>
      <c r="H20" s="7">
        <v>37.146211701787585</v>
      </c>
      <c r="I20" s="7">
        <f t="shared" si="0"/>
        <v>36.565065347905367</v>
      </c>
      <c r="K20" s="7">
        <v>28.26</v>
      </c>
      <c r="L20" s="7">
        <v>27.488</v>
      </c>
      <c r="M20" s="7">
        <v>28.184000000000001</v>
      </c>
      <c r="N20" s="7">
        <f t="shared" si="1"/>
        <v>27.977333333333334</v>
      </c>
      <c r="O20" s="7">
        <v>47.721119999999999</v>
      </c>
      <c r="P20" s="7">
        <v>45.830703180186383</v>
      </c>
      <c r="Q20" s="7">
        <v>46.111949701058215</v>
      </c>
      <c r="R20" s="7">
        <f t="shared" si="3"/>
        <v>46.554590960414863</v>
      </c>
      <c r="T20" s="7">
        <v>24.806000000000001</v>
      </c>
      <c r="U20" s="7">
        <v>24.140999999999998</v>
      </c>
      <c r="V20" s="7">
        <v>25.254999999999999</v>
      </c>
      <c r="W20" s="7">
        <f t="shared" si="4"/>
        <v>24.733999999999998</v>
      </c>
      <c r="X20" s="7">
        <v>53.00609</v>
      </c>
      <c r="Y20" s="7">
        <v>52.393890780412825</v>
      </c>
      <c r="Z20" s="7">
        <v>53.181825901068315</v>
      </c>
      <c r="AA20" s="7">
        <f t="shared" si="5"/>
        <v>52.860602227160378</v>
      </c>
      <c r="AC20" s="7">
        <v>20.881</v>
      </c>
      <c r="AD20" s="7">
        <v>20.649000000000001</v>
      </c>
      <c r="AE20" s="7">
        <v>21.401</v>
      </c>
      <c r="AF20" s="7">
        <f t="shared" si="6"/>
        <v>20.977</v>
      </c>
      <c r="AG20" s="7">
        <v>61.383659999999999</v>
      </c>
      <c r="AH20" s="7">
        <v>63.117527490603493</v>
      </c>
      <c r="AI20" s="7">
        <v>61.844170930704884</v>
      </c>
      <c r="AJ20" s="7">
        <f t="shared" si="7"/>
        <v>62.115119473769454</v>
      </c>
    </row>
    <row r="21" spans="1:36" x14ac:dyDescent="0.2">
      <c r="A21" s="1">
        <v>0.85</v>
      </c>
      <c r="B21" s="7">
        <v>38.308</v>
      </c>
      <c r="C21" s="7">
        <v>36.884999999999998</v>
      </c>
      <c r="D21" s="7">
        <v>39.222999999999999</v>
      </c>
      <c r="E21" s="7">
        <f t="shared" si="2"/>
        <v>38.138666666666666</v>
      </c>
      <c r="F21" s="7">
        <v>36.188879999999997</v>
      </c>
      <c r="G21" s="7">
        <v>34.979577043295258</v>
      </c>
      <c r="H21" s="7">
        <v>36.409322613899491</v>
      </c>
      <c r="I21" s="7">
        <f t="shared" si="0"/>
        <v>35.859259885731582</v>
      </c>
      <c r="K21" s="7">
        <v>28.888000000000002</v>
      </c>
      <c r="L21" s="7">
        <v>29.616</v>
      </c>
      <c r="M21" s="7">
        <v>28.416</v>
      </c>
      <c r="N21" s="7">
        <f t="shared" si="1"/>
        <v>28.973333333333333</v>
      </c>
      <c r="O21" s="7">
        <v>46.816580000000002</v>
      </c>
      <c r="P21" s="7">
        <v>46.952884923616622</v>
      </c>
      <c r="Q21" s="7">
        <v>46.283505384144298</v>
      </c>
      <c r="R21" s="7">
        <f t="shared" si="3"/>
        <v>46.684323435920305</v>
      </c>
      <c r="T21" s="7">
        <v>26.062000000000001</v>
      </c>
      <c r="U21" s="7">
        <v>25.515999999999998</v>
      </c>
      <c r="V21" s="7">
        <v>26.626000000000001</v>
      </c>
      <c r="W21" s="7">
        <f t="shared" si="4"/>
        <v>26.068000000000001</v>
      </c>
      <c r="X21" s="7">
        <v>51.097900000000003</v>
      </c>
      <c r="Y21" s="7">
        <v>51.625182405382077</v>
      </c>
      <c r="Z21" s="7">
        <v>49.626914544573232</v>
      </c>
      <c r="AA21" s="7">
        <f t="shared" si="5"/>
        <v>50.783332316651773</v>
      </c>
      <c r="AC21" s="7">
        <v>22.074200000000001</v>
      </c>
      <c r="AD21" s="7">
        <v>21.565999999999999</v>
      </c>
      <c r="AE21" s="7">
        <v>21.588999999999999</v>
      </c>
      <c r="AF21" s="7">
        <f t="shared" si="6"/>
        <v>21.743066666666664</v>
      </c>
      <c r="AG21" s="7">
        <v>58.455060000000003</v>
      </c>
      <c r="AH21" s="7">
        <v>58.173007898921639</v>
      </c>
      <c r="AI21" s="7">
        <v>57.240628136125231</v>
      </c>
      <c r="AJ21" s="7">
        <f t="shared" si="7"/>
        <v>57.956232011682289</v>
      </c>
    </row>
    <row r="22" spans="1:36" x14ac:dyDescent="0.2">
      <c r="A22" s="1">
        <v>0.9</v>
      </c>
      <c r="B22" s="7">
        <v>39.564</v>
      </c>
      <c r="C22" s="7">
        <v>38.637999999999998</v>
      </c>
      <c r="D22" s="7">
        <v>39.124000000000002</v>
      </c>
      <c r="E22" s="7">
        <f t="shared" si="2"/>
        <v>39.108666666666664</v>
      </c>
      <c r="F22" s="7">
        <v>36.05386</v>
      </c>
      <c r="G22" s="7">
        <v>35.02849349835067</v>
      </c>
      <c r="H22" s="7">
        <v>37.112172134784984</v>
      </c>
      <c r="I22" s="7">
        <f t="shared" si="0"/>
        <v>36.064841877711885</v>
      </c>
      <c r="K22" s="7">
        <v>29.515999999999998</v>
      </c>
      <c r="L22" s="7">
        <v>29.632999999999999</v>
      </c>
      <c r="M22" s="7">
        <v>29.425000000000001</v>
      </c>
      <c r="N22" s="7">
        <f t="shared" si="1"/>
        <v>29.524666666666665</v>
      </c>
      <c r="O22" s="7">
        <v>46.84937</v>
      </c>
      <c r="P22" s="7">
        <v>45.367395359245975</v>
      </c>
      <c r="Q22" s="7">
        <v>47.953880710296431</v>
      </c>
      <c r="R22" s="7">
        <f t="shared" si="3"/>
        <v>46.723548689847469</v>
      </c>
      <c r="T22" s="7">
        <v>27.632000000000001</v>
      </c>
      <c r="U22" s="7">
        <v>28.058</v>
      </c>
      <c r="V22" s="7">
        <v>26.619</v>
      </c>
      <c r="W22" s="7">
        <f t="shared" si="4"/>
        <v>27.436333333333334</v>
      </c>
      <c r="X22" s="7">
        <v>50.039470000000001</v>
      </c>
      <c r="Y22" s="7">
        <v>48.434326651531755</v>
      </c>
      <c r="Z22" s="7">
        <v>51.193759386021924</v>
      </c>
      <c r="AA22" s="7">
        <f t="shared" si="5"/>
        <v>49.889185345851224</v>
      </c>
      <c r="AC22" s="7">
        <v>23.5657</v>
      </c>
      <c r="AD22" s="7">
        <v>23.401</v>
      </c>
      <c r="AE22" s="7">
        <v>23.620999999999999</v>
      </c>
      <c r="AF22" s="7">
        <f t="shared" si="6"/>
        <v>23.529233333333334</v>
      </c>
      <c r="AG22" s="7">
        <v>59.152650000000001</v>
      </c>
      <c r="AH22" s="7">
        <v>58.499394610241403</v>
      </c>
      <c r="AI22" s="7">
        <v>57.36032686676009</v>
      </c>
      <c r="AJ22" s="7">
        <f t="shared" si="7"/>
        <v>58.3374571590005</v>
      </c>
    </row>
    <row r="23" spans="1:36" x14ac:dyDescent="0.2">
      <c r="A23" s="1">
        <v>0.95</v>
      </c>
      <c r="B23" s="7">
        <v>40.82</v>
      </c>
      <c r="C23" s="7">
        <v>41.404000000000003</v>
      </c>
      <c r="D23" s="7">
        <v>39.567</v>
      </c>
      <c r="E23" s="7">
        <f t="shared" si="2"/>
        <v>40.597000000000001</v>
      </c>
      <c r="F23" s="7">
        <v>35.156860000000002</v>
      </c>
      <c r="G23" s="7">
        <v>33.892846250189749</v>
      </c>
      <c r="H23" s="7">
        <v>36.102697164849317</v>
      </c>
      <c r="I23" s="7">
        <f t="shared" si="0"/>
        <v>35.050801138346358</v>
      </c>
      <c r="K23" s="7">
        <v>31.4</v>
      </c>
      <c r="L23" s="7">
        <v>31.561</v>
      </c>
      <c r="M23" s="7">
        <v>30.286000000000001</v>
      </c>
      <c r="N23" s="7">
        <f t="shared" si="1"/>
        <v>31.082333333333334</v>
      </c>
      <c r="O23" s="7">
        <v>45.918750000000003</v>
      </c>
      <c r="P23" s="7">
        <v>46.628222356380874</v>
      </c>
      <c r="Q23" s="7">
        <v>46.365629825392666</v>
      </c>
      <c r="R23" s="7">
        <f t="shared" si="3"/>
        <v>46.304200727257843</v>
      </c>
      <c r="T23" s="7">
        <v>29.515999999999998</v>
      </c>
      <c r="U23" s="7">
        <v>29.431999999999999</v>
      </c>
      <c r="V23" s="7">
        <v>30.116</v>
      </c>
      <c r="W23" s="7">
        <f t="shared" si="4"/>
        <v>29.687999999999999</v>
      </c>
      <c r="X23" s="7">
        <v>49.544229999999999</v>
      </c>
      <c r="Y23" s="7">
        <v>47.628320796957702</v>
      </c>
      <c r="Z23" s="7">
        <v>48.880211098291262</v>
      </c>
      <c r="AA23" s="7">
        <f t="shared" si="5"/>
        <v>48.684253965082981</v>
      </c>
      <c r="AC23" s="7">
        <v>24.758900000000001</v>
      </c>
      <c r="AD23" s="7">
        <v>23.972000000000001</v>
      </c>
      <c r="AE23" s="7">
        <v>25.428999999999998</v>
      </c>
      <c r="AF23" s="7">
        <f t="shared" si="6"/>
        <v>24.719966666666668</v>
      </c>
      <c r="AG23" s="7">
        <v>57.464689999999997</v>
      </c>
      <c r="AH23" s="7">
        <v>57.336247254416151</v>
      </c>
      <c r="AI23" s="7">
        <v>57.844118303917433</v>
      </c>
      <c r="AJ23" s="7">
        <f t="shared" si="7"/>
        <v>57.548351852777863</v>
      </c>
    </row>
    <row r="24" spans="1:36" x14ac:dyDescent="0.2">
      <c r="A24" s="1">
        <v>1</v>
      </c>
      <c r="B24" s="7">
        <v>41.448</v>
      </c>
      <c r="C24" s="7">
        <v>42.293999999999997</v>
      </c>
      <c r="D24" s="7">
        <v>41.741</v>
      </c>
      <c r="E24" s="7">
        <f t="shared" si="2"/>
        <v>41.827666666666666</v>
      </c>
      <c r="F24" s="7">
        <v>36.125459999999997</v>
      </c>
      <c r="G24" s="7">
        <v>36.479593794598678</v>
      </c>
      <c r="H24" s="7">
        <v>34.998600026482713</v>
      </c>
      <c r="I24" s="7">
        <f t="shared" si="0"/>
        <v>35.867884607027129</v>
      </c>
      <c r="K24" s="7">
        <v>32.655999999999999</v>
      </c>
      <c r="L24" s="7">
        <v>33.625</v>
      </c>
      <c r="M24" s="7">
        <v>33.616</v>
      </c>
      <c r="N24" s="7">
        <f t="shared" si="1"/>
        <v>33.298999999999999</v>
      </c>
      <c r="O24" s="7">
        <v>44.969630000000002</v>
      </c>
      <c r="P24" s="7">
        <v>44.109407415214349</v>
      </c>
      <c r="Q24" s="7">
        <v>45.513313293719534</v>
      </c>
      <c r="R24" s="7">
        <f t="shared" si="3"/>
        <v>44.864116902977962</v>
      </c>
      <c r="T24" s="7">
        <v>30.457999999999998</v>
      </c>
      <c r="U24" s="7">
        <v>31.222000000000001</v>
      </c>
      <c r="V24" s="7">
        <v>29.696999999999999</v>
      </c>
      <c r="W24" s="7">
        <f t="shared" si="4"/>
        <v>30.459</v>
      </c>
      <c r="X24" s="7">
        <v>49.242579999999997</v>
      </c>
      <c r="Y24" s="7">
        <v>47.43880965182862</v>
      </c>
      <c r="Z24" s="7">
        <v>49.381340577509214</v>
      </c>
      <c r="AA24" s="7">
        <f t="shared" si="5"/>
        <v>48.687576743112608</v>
      </c>
      <c r="AC24" s="7">
        <v>26.250399999999999</v>
      </c>
      <c r="AD24" s="7">
        <v>26.381</v>
      </c>
      <c r="AE24" s="7">
        <v>26.106999999999999</v>
      </c>
      <c r="AF24" s="7">
        <f t="shared" si="6"/>
        <v>26.246133333333333</v>
      </c>
      <c r="AG24" s="7">
        <v>57.563029999999998</v>
      </c>
      <c r="AH24" s="7">
        <v>55.378940932154272</v>
      </c>
      <c r="AI24" s="7">
        <v>58.217487297893321</v>
      </c>
      <c r="AJ24" s="7">
        <f t="shared" si="7"/>
        <v>57.053152743349195</v>
      </c>
    </row>
    <row r="25" spans="1:36" x14ac:dyDescent="0.2">
      <c r="A25" s="1">
        <v>1.05</v>
      </c>
      <c r="B25" s="7">
        <v>42.39</v>
      </c>
      <c r="C25" s="7">
        <v>40.823</v>
      </c>
      <c r="D25" s="7">
        <v>41.021999999999998</v>
      </c>
      <c r="E25" s="7">
        <f t="shared" si="2"/>
        <v>41.411666666666662</v>
      </c>
      <c r="F25" s="7">
        <v>36.739879999999999</v>
      </c>
      <c r="G25" s="7">
        <v>36.873371274065065</v>
      </c>
      <c r="H25" s="7">
        <v>37.467018368488588</v>
      </c>
      <c r="I25" s="7">
        <f t="shared" si="0"/>
        <v>37.026756547517884</v>
      </c>
      <c r="K25" s="7">
        <v>33.911999999999999</v>
      </c>
      <c r="L25" s="7">
        <v>33.725999999999999</v>
      </c>
      <c r="M25" s="7">
        <v>33.578000000000003</v>
      </c>
      <c r="N25" s="7">
        <f t="shared" si="1"/>
        <v>33.738666666666667</v>
      </c>
      <c r="O25" s="7">
        <v>45.597239999999999</v>
      </c>
      <c r="P25" s="7">
        <v>46.575373962957173</v>
      </c>
      <c r="Q25" s="7">
        <v>46.458024790881638</v>
      </c>
      <c r="R25" s="7">
        <f t="shared" si="3"/>
        <v>46.210212917946272</v>
      </c>
      <c r="T25" s="7">
        <v>31.4</v>
      </c>
      <c r="U25" s="7">
        <v>31.143000000000001</v>
      </c>
      <c r="V25" s="7">
        <v>31.835999999999999</v>
      </c>
      <c r="W25" s="7">
        <f t="shared" si="4"/>
        <v>31.459666666666664</v>
      </c>
      <c r="X25" s="7">
        <v>47.82649</v>
      </c>
      <c r="Y25" s="7">
        <v>48.063224019041549</v>
      </c>
      <c r="Z25" s="7">
        <v>47.748046300300359</v>
      </c>
      <c r="AA25" s="7">
        <f t="shared" si="5"/>
        <v>47.879253439780634</v>
      </c>
      <c r="AC25" s="7">
        <v>27.741900000000001</v>
      </c>
      <c r="AD25" s="7">
        <v>28.292999999999999</v>
      </c>
      <c r="AE25" s="7">
        <v>28.332999999999998</v>
      </c>
      <c r="AF25" s="7">
        <f t="shared" si="6"/>
        <v>28.122633333333329</v>
      </c>
      <c r="AG25" s="7">
        <v>54.943899999999999</v>
      </c>
      <c r="AH25" s="7">
        <v>55.053106115731246</v>
      </c>
      <c r="AI25" s="7">
        <v>55.509649070050699</v>
      </c>
      <c r="AJ25" s="7">
        <f t="shared" si="7"/>
        <v>55.168885061927313</v>
      </c>
    </row>
    <row r="26" spans="1:36" x14ac:dyDescent="0.2">
      <c r="A26" s="1">
        <v>1.1000000000000001</v>
      </c>
      <c r="B26" s="7">
        <v>43.332000000000001</v>
      </c>
      <c r="C26" s="7">
        <v>44.561999999999998</v>
      </c>
      <c r="D26" s="7">
        <v>43.164999999999999</v>
      </c>
      <c r="E26" s="7">
        <f t="shared" si="2"/>
        <v>43.68633333333333</v>
      </c>
      <c r="F26" s="7">
        <v>36.715479999999999</v>
      </c>
      <c r="G26" s="7">
        <v>35.563445745224818</v>
      </c>
      <c r="H26" s="7">
        <v>37.030169962358528</v>
      </c>
      <c r="I26" s="7">
        <f t="shared" si="0"/>
        <v>36.436365235861118</v>
      </c>
      <c r="K26" s="7">
        <v>35.167999999999999</v>
      </c>
      <c r="L26" s="7">
        <v>34.963000000000001</v>
      </c>
      <c r="M26" s="7">
        <v>35.911999999999999</v>
      </c>
      <c r="N26" s="7">
        <f t="shared" si="1"/>
        <v>35.347666666666669</v>
      </c>
      <c r="O26" s="7">
        <v>45.781100000000002</v>
      </c>
      <c r="P26" s="7">
        <v>46.20690762494435</v>
      </c>
      <c r="Q26" s="7">
        <v>46.935563820294909</v>
      </c>
      <c r="R26" s="7">
        <f t="shared" si="3"/>
        <v>46.307857148413085</v>
      </c>
      <c r="T26" s="7">
        <v>32.97</v>
      </c>
      <c r="U26" s="7">
        <v>32.130000000000003</v>
      </c>
      <c r="V26" s="7">
        <v>33.027999999999999</v>
      </c>
      <c r="W26" s="7">
        <f t="shared" si="4"/>
        <v>32.709333333333326</v>
      </c>
      <c r="X26" s="7">
        <v>49.26726</v>
      </c>
      <c r="Y26" s="7">
        <v>50.328021643266858</v>
      </c>
      <c r="Z26" s="7">
        <v>47.744816980283844</v>
      </c>
      <c r="AA26" s="7">
        <f t="shared" si="5"/>
        <v>49.113366207850241</v>
      </c>
      <c r="AC26" s="7">
        <v>28.636800000000001</v>
      </c>
      <c r="AD26" s="7">
        <v>29.016999999999999</v>
      </c>
      <c r="AE26" s="7">
        <v>28.481999999999999</v>
      </c>
      <c r="AF26" s="7">
        <f t="shared" si="6"/>
        <v>28.711933333333334</v>
      </c>
      <c r="AG26" s="7">
        <v>54.498989999999999</v>
      </c>
      <c r="AH26" s="7">
        <v>52.332965831902044</v>
      </c>
      <c r="AI26" s="7">
        <v>55.998004624831189</v>
      </c>
      <c r="AJ26" s="7">
        <f t="shared" si="7"/>
        <v>54.276653485577746</v>
      </c>
    </row>
    <row r="27" spans="1:36" x14ac:dyDescent="0.2">
      <c r="A27" s="1">
        <v>1.1499999999999999</v>
      </c>
      <c r="B27" s="7">
        <v>44.588000000000001</v>
      </c>
      <c r="C27" s="7">
        <v>43.689</v>
      </c>
      <c r="D27" s="7">
        <v>44.162999999999997</v>
      </c>
      <c r="E27" s="7">
        <f t="shared" si="2"/>
        <v>44.146666666666668</v>
      </c>
      <c r="F27" s="7">
        <v>36.591149999999999</v>
      </c>
      <c r="G27" s="7">
        <v>37.258624531470041</v>
      </c>
      <c r="H27" s="7">
        <v>37.252498269410367</v>
      </c>
      <c r="I27" s="7">
        <f t="shared" si="0"/>
        <v>37.034090933626807</v>
      </c>
      <c r="K27" s="7">
        <v>36.423999999999999</v>
      </c>
      <c r="L27" s="7">
        <v>37.465000000000003</v>
      </c>
      <c r="M27" s="7">
        <v>35.838999999999999</v>
      </c>
      <c r="N27" s="7">
        <f t="shared" si="1"/>
        <v>36.576000000000001</v>
      </c>
      <c r="O27" s="7">
        <v>44.356360000000002</v>
      </c>
      <c r="P27" s="7">
        <v>44.218037004142111</v>
      </c>
      <c r="Q27" s="7">
        <v>43.281938281383106</v>
      </c>
      <c r="R27" s="7">
        <f t="shared" si="3"/>
        <v>43.952111761841742</v>
      </c>
      <c r="T27" s="7">
        <v>34.225999999999999</v>
      </c>
      <c r="U27" s="7">
        <v>34.472000000000001</v>
      </c>
      <c r="V27" s="7">
        <v>34.814</v>
      </c>
      <c r="W27" s="7">
        <f t="shared" si="4"/>
        <v>34.503999999999998</v>
      </c>
      <c r="X27" s="7">
        <v>48.149180000000001</v>
      </c>
      <c r="Y27" s="7">
        <v>48.757295861281762</v>
      </c>
      <c r="Z27" s="7">
        <v>49.265977633745798</v>
      </c>
      <c r="AA27" s="7">
        <f t="shared" si="5"/>
        <v>48.724151165009182</v>
      </c>
      <c r="AC27" s="7">
        <v>29.531700000000001</v>
      </c>
      <c r="AD27" s="7">
        <v>29.788</v>
      </c>
      <c r="AE27" s="7">
        <v>29.084</v>
      </c>
      <c r="AF27" s="7">
        <f t="shared" si="6"/>
        <v>29.4679</v>
      </c>
      <c r="AG27" s="7">
        <v>54.942549999999997</v>
      </c>
      <c r="AH27" s="7">
        <v>52.941208172743764</v>
      </c>
      <c r="AI27" s="7">
        <v>55.642261883803982</v>
      </c>
      <c r="AJ27" s="7">
        <f t="shared" si="7"/>
        <v>54.508673352182576</v>
      </c>
    </row>
    <row r="28" spans="1:36" x14ac:dyDescent="0.2">
      <c r="A28" s="1">
        <v>1.2</v>
      </c>
      <c r="B28" s="7">
        <v>45.844000000000001</v>
      </c>
      <c r="C28" s="7">
        <v>44.127000000000002</v>
      </c>
      <c r="D28" s="7">
        <v>46.451000000000001</v>
      </c>
      <c r="E28" s="7">
        <f t="shared" si="2"/>
        <v>45.473999999999997</v>
      </c>
      <c r="F28" s="7">
        <v>36.222070000000002</v>
      </c>
      <c r="G28" s="7">
        <v>35.812874337246974</v>
      </c>
      <c r="H28" s="7">
        <v>37.030112412503719</v>
      </c>
      <c r="I28" s="7">
        <f t="shared" si="0"/>
        <v>36.35501891658356</v>
      </c>
      <c r="K28" s="7">
        <v>37.994</v>
      </c>
      <c r="L28" s="7">
        <v>38.066000000000003</v>
      </c>
      <c r="M28" s="7">
        <v>38.6</v>
      </c>
      <c r="N28" s="7">
        <f t="shared" si="1"/>
        <v>38.22</v>
      </c>
      <c r="O28" s="7">
        <v>44.255989999999997</v>
      </c>
      <c r="P28" s="7">
        <v>42.68469357174105</v>
      </c>
      <c r="Q28" s="7">
        <v>42.740862768334914</v>
      </c>
      <c r="R28" s="7">
        <f t="shared" si="3"/>
        <v>43.227182113358651</v>
      </c>
      <c r="T28" s="7">
        <v>34.853999999999999</v>
      </c>
      <c r="U28" s="7">
        <v>35.536000000000001</v>
      </c>
      <c r="V28" s="7">
        <v>33.957000000000001</v>
      </c>
      <c r="W28" s="7">
        <f t="shared" si="4"/>
        <v>34.782333333333334</v>
      </c>
      <c r="X28" s="7">
        <v>48.640650000000001</v>
      </c>
      <c r="Y28" s="7">
        <v>48.189849028945289</v>
      </c>
      <c r="Z28" s="7">
        <v>49.109134149512862</v>
      </c>
      <c r="AA28" s="7">
        <f t="shared" si="5"/>
        <v>48.646544392819386</v>
      </c>
      <c r="AC28" s="7">
        <v>31.023199999999999</v>
      </c>
      <c r="AD28" s="7">
        <v>29.998999999999999</v>
      </c>
      <c r="AE28" s="7">
        <v>30.425999999999998</v>
      </c>
      <c r="AF28" s="7">
        <f t="shared" si="6"/>
        <v>30.482733333333332</v>
      </c>
      <c r="AG28" s="7">
        <v>49.292789999999997</v>
      </c>
      <c r="AH28" s="7">
        <v>47.538199935867205</v>
      </c>
      <c r="AI28" s="7">
        <v>48.15763249801892</v>
      </c>
      <c r="AJ28" s="7">
        <f t="shared" si="7"/>
        <v>48.329540811295374</v>
      </c>
    </row>
    <row r="29" spans="1:36" x14ac:dyDescent="0.2">
      <c r="A29" s="1">
        <v>1.25</v>
      </c>
      <c r="B29" s="7">
        <v>47.414000000000001</v>
      </c>
      <c r="C29" s="7">
        <v>46.594000000000001</v>
      </c>
      <c r="D29" s="7">
        <v>46.341000000000001</v>
      </c>
      <c r="E29" s="7">
        <f t="shared" si="2"/>
        <v>46.783000000000008</v>
      </c>
      <c r="F29" s="7">
        <v>34.164709999999999</v>
      </c>
      <c r="G29" s="7">
        <v>32.986285630613132</v>
      </c>
      <c r="H29" s="7">
        <v>32.801796740498496</v>
      </c>
      <c r="I29" s="7">
        <f t="shared" si="0"/>
        <v>33.317597457037209</v>
      </c>
      <c r="K29" s="7">
        <v>38.622</v>
      </c>
      <c r="L29" s="7">
        <v>37.326000000000001</v>
      </c>
      <c r="M29" s="7">
        <v>38.889000000000003</v>
      </c>
      <c r="N29" s="7">
        <f t="shared" si="1"/>
        <v>38.279000000000003</v>
      </c>
      <c r="O29" s="7">
        <v>42.927849999999999</v>
      </c>
      <c r="P29" s="7">
        <v>42.584354643062106</v>
      </c>
      <c r="Q29" s="7">
        <v>42.849255586446908</v>
      </c>
      <c r="R29" s="7">
        <f t="shared" si="3"/>
        <v>42.787153409836343</v>
      </c>
      <c r="T29" s="7">
        <v>36.738</v>
      </c>
      <c r="U29" s="7">
        <v>37.061999999999998</v>
      </c>
      <c r="V29" s="7">
        <v>37.265999999999998</v>
      </c>
      <c r="W29" s="7">
        <f t="shared" si="4"/>
        <v>37.021999999999998</v>
      </c>
      <c r="X29" s="7">
        <v>47.99729</v>
      </c>
      <c r="Y29" s="7">
        <v>49.336426686817312</v>
      </c>
      <c r="Z29" s="7">
        <v>46.870105334100742</v>
      </c>
      <c r="AA29" s="7">
        <f t="shared" si="5"/>
        <v>48.067940673639349</v>
      </c>
      <c r="AC29" s="7">
        <v>32.2164</v>
      </c>
      <c r="AD29" s="7">
        <v>31.361000000000001</v>
      </c>
      <c r="AE29" s="7">
        <v>31.971</v>
      </c>
      <c r="AF29" s="7">
        <f t="shared" si="6"/>
        <v>31.849466666666668</v>
      </c>
      <c r="AG29" s="7">
        <v>50.250489999999999</v>
      </c>
      <c r="AH29" s="7">
        <v>50.716611197680997</v>
      </c>
      <c r="AI29" s="7">
        <v>49.912111008641105</v>
      </c>
      <c r="AJ29" s="7">
        <f t="shared" si="7"/>
        <v>50.293070735440701</v>
      </c>
    </row>
    <row r="30" spans="1:36" x14ac:dyDescent="0.2">
      <c r="A30" s="1">
        <v>1.3</v>
      </c>
      <c r="B30" s="7">
        <v>48.984000000000002</v>
      </c>
      <c r="C30" s="7">
        <v>47.113</v>
      </c>
      <c r="D30" s="7">
        <v>48.837000000000003</v>
      </c>
      <c r="E30" s="7">
        <f t="shared" si="2"/>
        <v>48.311333333333344</v>
      </c>
      <c r="F30" s="7">
        <v>33.299900000000001</v>
      </c>
      <c r="G30" s="7">
        <v>34.214905241845102</v>
      </c>
      <c r="H30" s="7">
        <v>33.971953570541167</v>
      </c>
      <c r="I30" s="7">
        <f t="shared" si="0"/>
        <v>33.82891960412875</v>
      </c>
      <c r="K30" s="7">
        <v>40.506</v>
      </c>
      <c r="L30" s="7">
        <v>40.92</v>
      </c>
      <c r="M30" s="7">
        <v>41.505000000000003</v>
      </c>
      <c r="N30" s="7">
        <f t="shared" si="1"/>
        <v>40.977000000000004</v>
      </c>
      <c r="O30" s="7">
        <v>40.393439999999998</v>
      </c>
      <c r="P30" s="7">
        <v>40.189367931723858</v>
      </c>
      <c r="Q30" s="7">
        <v>39.351379216288365</v>
      </c>
      <c r="R30" s="7">
        <f t="shared" si="3"/>
        <v>39.978062382670743</v>
      </c>
      <c r="T30" s="7">
        <v>37.68</v>
      </c>
      <c r="U30" s="7">
        <v>38.692</v>
      </c>
      <c r="V30" s="7">
        <v>36.656999999999996</v>
      </c>
      <c r="W30" s="7">
        <f t="shared" si="4"/>
        <v>37.676333333333332</v>
      </c>
      <c r="X30" s="7">
        <v>47.469920000000002</v>
      </c>
      <c r="Y30" s="7">
        <v>48.557703465934296</v>
      </c>
      <c r="Z30" s="7">
        <v>48.281264230120918</v>
      </c>
      <c r="AA30" s="7">
        <f t="shared" si="5"/>
        <v>48.102962565351739</v>
      </c>
      <c r="AC30" s="7">
        <v>32.514699999999998</v>
      </c>
      <c r="AD30" s="7">
        <v>33.130000000000003</v>
      </c>
      <c r="AE30" s="7">
        <v>31.393999999999998</v>
      </c>
      <c r="AF30" s="7">
        <f t="shared" si="6"/>
        <v>32.346233333333338</v>
      </c>
      <c r="AG30" s="7">
        <v>49.47336</v>
      </c>
      <c r="AH30" s="7">
        <v>49.559930543527287</v>
      </c>
      <c r="AI30" s="7">
        <v>48.988887252253463</v>
      </c>
      <c r="AJ30" s="7">
        <f t="shared" si="7"/>
        <v>49.340725931926919</v>
      </c>
    </row>
    <row r="31" spans="1:36" x14ac:dyDescent="0.2">
      <c r="A31" s="1">
        <v>1.35</v>
      </c>
      <c r="B31" s="7">
        <v>51.496000000000002</v>
      </c>
      <c r="C31" s="7">
        <v>52.427</v>
      </c>
      <c r="D31" s="7">
        <v>51.926000000000002</v>
      </c>
      <c r="E31" s="7">
        <f t="shared" si="2"/>
        <v>51.949666666666666</v>
      </c>
      <c r="F31" s="7">
        <v>33.172820000000002</v>
      </c>
      <c r="G31" s="7">
        <v>32.084592001751446</v>
      </c>
      <c r="H31" s="7">
        <v>33.256116444082437</v>
      </c>
      <c r="I31" s="7">
        <f t="shared" si="0"/>
        <v>32.837842815277959</v>
      </c>
      <c r="K31" s="7">
        <v>42.076000000000001</v>
      </c>
      <c r="L31" s="7">
        <v>40.515000000000001</v>
      </c>
      <c r="M31" s="7">
        <v>42.5</v>
      </c>
      <c r="N31" s="7">
        <f t="shared" si="1"/>
        <v>41.697000000000003</v>
      </c>
      <c r="O31" s="7">
        <v>40.382510000000003</v>
      </c>
      <c r="P31" s="7">
        <v>39.12574208033287</v>
      </c>
      <c r="Q31" s="7">
        <v>40.398003806048536</v>
      </c>
      <c r="R31" s="7">
        <f t="shared" si="3"/>
        <v>39.968751962127136</v>
      </c>
      <c r="T31" s="7">
        <v>39.564</v>
      </c>
      <c r="U31" s="7">
        <v>39.832000000000001</v>
      </c>
      <c r="V31" s="7">
        <v>40.122</v>
      </c>
      <c r="W31" s="7">
        <f t="shared" si="4"/>
        <v>39.839333333333336</v>
      </c>
      <c r="X31" s="7">
        <v>46.357120000000002</v>
      </c>
      <c r="Y31" s="7">
        <v>44.596557826316129</v>
      </c>
      <c r="Z31" s="7">
        <v>45.514820419003897</v>
      </c>
      <c r="AA31" s="7">
        <f t="shared" si="5"/>
        <v>45.489499415106671</v>
      </c>
      <c r="AC31" s="7">
        <v>33.1113</v>
      </c>
      <c r="AD31" s="7">
        <v>32.597999999999999</v>
      </c>
      <c r="AE31" s="7">
        <v>33.997999999999998</v>
      </c>
      <c r="AF31" s="7">
        <f t="shared" si="6"/>
        <v>33.23576666666667</v>
      </c>
      <c r="AG31" s="7">
        <v>48.236910000000002</v>
      </c>
      <c r="AH31" s="7">
        <v>47.851824586548851</v>
      </c>
      <c r="AI31" s="7">
        <v>47.834219040910455</v>
      </c>
      <c r="AJ31" s="7">
        <f t="shared" si="7"/>
        <v>47.974317875819771</v>
      </c>
    </row>
    <row r="32" spans="1:36" x14ac:dyDescent="0.2">
      <c r="A32" s="1">
        <v>1.4</v>
      </c>
      <c r="B32" s="7">
        <v>53.066000000000003</v>
      </c>
      <c r="C32" s="7">
        <v>53.942</v>
      </c>
      <c r="D32" s="7">
        <v>51.43</v>
      </c>
      <c r="E32" s="7">
        <f t="shared" si="2"/>
        <v>52.812666666666672</v>
      </c>
      <c r="F32" s="7">
        <v>31.840800000000002</v>
      </c>
      <c r="G32" s="7">
        <v>30.732146407154442</v>
      </c>
      <c r="H32" s="7">
        <v>32.460864399824139</v>
      </c>
      <c r="I32" s="7">
        <f t="shared" si="0"/>
        <v>31.677936935659528</v>
      </c>
      <c r="K32" s="7">
        <v>43.018000000000001</v>
      </c>
      <c r="L32" s="7">
        <v>42.079000000000001</v>
      </c>
      <c r="M32" s="7">
        <v>43.35</v>
      </c>
      <c r="N32" s="7">
        <f t="shared" si="1"/>
        <v>42.815666666666665</v>
      </c>
      <c r="O32" s="7">
        <v>39.847250000000003</v>
      </c>
      <c r="P32" s="7">
        <v>40.638729228870417</v>
      </c>
      <c r="Q32" s="7">
        <v>38.817219138713263</v>
      </c>
      <c r="R32" s="7">
        <f t="shared" si="3"/>
        <v>39.767732789194561</v>
      </c>
      <c r="T32" s="7">
        <v>40.82</v>
      </c>
      <c r="U32" s="7">
        <v>41.920999999999999</v>
      </c>
      <c r="V32" s="7">
        <v>41.466000000000001</v>
      </c>
      <c r="W32" s="7">
        <f t="shared" si="4"/>
        <v>41.402333333333331</v>
      </c>
      <c r="X32" s="7">
        <v>47.071420000000003</v>
      </c>
      <c r="Y32" s="7">
        <v>47.733758715834483</v>
      </c>
      <c r="Z32" s="7">
        <v>47.679197319034479</v>
      </c>
      <c r="AA32" s="7">
        <f t="shared" si="5"/>
        <v>47.494792011622991</v>
      </c>
      <c r="AC32" s="7">
        <v>34.0062</v>
      </c>
      <c r="AD32" s="7">
        <v>33.292000000000002</v>
      </c>
      <c r="AE32" s="7">
        <v>32.762999999999998</v>
      </c>
      <c r="AF32" s="7">
        <f t="shared" si="6"/>
        <v>33.353733333333338</v>
      </c>
      <c r="AG32" s="7">
        <v>49.236159999999998</v>
      </c>
      <c r="AH32" s="7">
        <v>48.952759157638638</v>
      </c>
      <c r="AI32" s="7">
        <v>48.555474152109703</v>
      </c>
      <c r="AJ32" s="7">
        <f t="shared" si="7"/>
        <v>48.914797769916113</v>
      </c>
    </row>
    <row r="33" spans="1:36" x14ac:dyDescent="0.2">
      <c r="A33" s="1">
        <v>1.45</v>
      </c>
      <c r="B33" s="7">
        <v>55.264000000000003</v>
      </c>
      <c r="C33" s="7">
        <v>53.17</v>
      </c>
      <c r="D33" s="7">
        <v>53.381999999999998</v>
      </c>
      <c r="E33" s="7">
        <f t="shared" si="2"/>
        <v>53.93866666666667</v>
      </c>
      <c r="F33" s="7">
        <v>31.327089999999998</v>
      </c>
      <c r="G33" s="7">
        <v>31.434626725528599</v>
      </c>
      <c r="H33" s="7">
        <v>31.906581715000822</v>
      </c>
      <c r="I33" s="7">
        <f t="shared" si="0"/>
        <v>31.556099480176474</v>
      </c>
      <c r="K33" s="7">
        <v>44.274000000000001</v>
      </c>
      <c r="L33" s="7">
        <v>43.805999999999997</v>
      </c>
      <c r="M33" s="7">
        <v>44.445999999999998</v>
      </c>
      <c r="N33" s="7">
        <f t="shared" si="1"/>
        <v>44.175333333333334</v>
      </c>
      <c r="O33" s="7">
        <v>40.680349999999997</v>
      </c>
      <c r="P33" s="7">
        <v>40.678459130803944</v>
      </c>
      <c r="Q33" s="7">
        <v>41.118995083064085</v>
      </c>
      <c r="R33" s="7">
        <f>AVERAGE(O33,P33,Q33)</f>
        <v>40.825934737956004</v>
      </c>
      <c r="T33" s="7">
        <v>41.762</v>
      </c>
      <c r="U33" s="7">
        <v>41.747</v>
      </c>
      <c r="V33" s="7">
        <v>41.408999999999999</v>
      </c>
      <c r="W33" s="7">
        <f t="shared" si="4"/>
        <v>41.639333333333333</v>
      </c>
      <c r="X33" s="7">
        <v>47.067230000000002</v>
      </c>
      <c r="Y33" s="7">
        <v>45.951559049604427</v>
      </c>
      <c r="Z33" s="7">
        <v>45.457551234516139</v>
      </c>
      <c r="AA33" s="7">
        <f t="shared" si="5"/>
        <v>46.158780094706856</v>
      </c>
      <c r="AC33" s="7">
        <v>34.9011</v>
      </c>
      <c r="AD33" s="7">
        <v>34.287999999999997</v>
      </c>
      <c r="AE33" s="7">
        <v>35.603999999999999</v>
      </c>
      <c r="AF33" s="7">
        <f t="shared" si="6"/>
        <v>34.931033333333332</v>
      </c>
      <c r="AG33" s="7">
        <v>48.479559999999999</v>
      </c>
      <c r="AH33" s="7">
        <v>49.131015654690493</v>
      </c>
      <c r="AI33" s="7">
        <v>48.533675162482091</v>
      </c>
      <c r="AJ33" s="7">
        <f t="shared" si="7"/>
        <v>48.714750272390859</v>
      </c>
    </row>
  </sheetData>
  <mergeCells count="17">
    <mergeCell ref="X2:AA2"/>
    <mergeCell ref="AC2:AF2"/>
    <mergeCell ref="AG2:AJ2"/>
    <mergeCell ref="AC1:AF1"/>
    <mergeCell ref="AG1:AJ1"/>
    <mergeCell ref="A2:A3"/>
    <mergeCell ref="B2:E2"/>
    <mergeCell ref="F2:I2"/>
    <mergeCell ref="K2:N2"/>
    <mergeCell ref="O2:R2"/>
    <mergeCell ref="T2:W2"/>
    <mergeCell ref="B1:E1"/>
    <mergeCell ref="F1:I1"/>
    <mergeCell ref="K1:N1"/>
    <mergeCell ref="O1:R1"/>
    <mergeCell ref="T1:W1"/>
    <mergeCell ref="X1:AA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 w</dc:creator>
  <cp:lastModifiedBy>wj w</cp:lastModifiedBy>
  <dcterms:created xsi:type="dcterms:W3CDTF">2025-08-07T08:01:55Z</dcterms:created>
  <dcterms:modified xsi:type="dcterms:W3CDTF">2025-08-07T08:02:28Z</dcterms:modified>
</cp:coreProperties>
</file>